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 calcOnSave="0"/>
</workbook>
</file>

<file path=xl/calcChain.xml><?xml version="1.0" encoding="utf-8"?>
<calcChain xmlns="http://schemas.openxmlformats.org/spreadsheetml/2006/main">
  <c r="A10" i="49" l="1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36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49" i="49"/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8" i="55" l="1"/>
  <c r="A10" i="52"/>
  <c r="A10" i="51"/>
  <c r="A9" i="49"/>
</calcChain>
</file>

<file path=xl/sharedStrings.xml><?xml version="1.0" encoding="utf-8"?>
<sst xmlns="http://schemas.openxmlformats.org/spreadsheetml/2006/main" count="224" uniqueCount="145">
  <si>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</si>
  <si>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</si>
  <si>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</si>
  <si>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</si>
  <si>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</si>
  <si>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</si>
  <si>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</si>
  <si>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</si>
  <si>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</si>
  <si>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</si>
  <si>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</si>
  <si>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</si>
  <si>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</si>
  <si>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</si>
  <si>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</si>
  <si>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</si>
  <si>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</si>
  <si>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</si>
  <si>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</si>
  <si>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</si>
  <si>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</si>
  <si>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</si>
  <si>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</si>
  <si>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</si>
  <si>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</si>
  <si>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</si>
  <si>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</si>
  <si>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</si>
  <si>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</si>
  <si>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</si>
  <si>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</si>
  <si>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</si>
  <si>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</si>
  <si>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</si>
  <si>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</si>
  <si>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</si>
  <si>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</si>
  <si>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</si>
  <si>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</si>
  <si>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</si>
  <si>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</si>
  <si>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</si>
  <si>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</si>
  <si>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</si>
  <si>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</si>
  <si>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</si>
  <si>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</si>
  <si>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</si>
  <si>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</si>
  <si>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</si>
  <si>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</si>
  <si>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</si>
  <si>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</si>
  <si>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</si>
  <si>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</si>
  <si>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</si>
  <si>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</si>
  <si>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je 1 000 
Einwohner
und 1 Jahr</t>
  </si>
  <si>
    <t>Tabelle 1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</si>
  <si>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</si>
  <si>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</si>
  <si>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</si>
  <si>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</si>
  <si>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</si>
  <si>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</si>
  <si>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</si>
  <si>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</si>
  <si>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</si>
  <si>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</si>
  <si>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</si>
  <si>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</si>
  <si>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</si>
  <si>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</si>
  <si>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</si>
  <si>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</si>
  <si>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</si>
  <si>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</si>
  <si>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</si>
  <si>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</si>
  <si>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</si>
  <si>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</si>
  <si>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</si>
  <si>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 xml:space="preserve"> -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</si>
  <si>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</si>
  <si>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</si>
  <si>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</si>
  <si>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</si>
  <si>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</si>
  <si>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</si>
  <si>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</si>
  <si>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</si>
  <si>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</si>
  <si>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</si>
  <si>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</si>
  <si>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</si>
  <si>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</si>
  <si>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</si>
  <si>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</si>
  <si>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</si>
  <si>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</si>
  <si>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</si>
  <si>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</si>
  <si>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</si>
  <si>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</si>
  <si>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</si>
  <si>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</si>
  <si>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</si>
  <si>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</si>
  <si>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</si>
  <si>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</si>
  <si>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</si>
  <si>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</si>
  <si>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</si>
  <si>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</si>
  <si>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</si>
  <si>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</si>
  <si>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</si>
  <si>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</si>
  <si>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</si>
  <si>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</si>
  <si>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</si>
  <si>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</si>
  <si>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</si>
  <si>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</si>
  <si>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</si>
  <si>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</si>
  <si>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Zuständiger Dezernent: Marco Zimmermann, Telefon: 0385 588-56422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</si>
  <si>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</si>
  <si>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©  Statistisches Amt Mecklenburg-Vorpommern, Schwerin, 2023</t>
  </si>
  <si>
    <t xml:space="preserve">Inhaltsverzeichnis  </t>
  </si>
  <si>
    <t>2. Vierteljahr 2023</t>
  </si>
  <si>
    <t>A313 2023 42</t>
  </si>
  <si>
    <t xml:space="preserve">Zu- und Fortzüge im 2. Vierteljahr 2023  
   nach Staatsangehörigkeit  </t>
  </si>
  <si>
    <t xml:space="preserve">Zu- und Fortzüge im 2. Vierteljahr 2023  
   nach Herkunfts- und Zielgebiet  </t>
  </si>
  <si>
    <t xml:space="preserve">Zu- und Fortzüge im 2. Vierteljahr 2023  
   nach Monaten  </t>
  </si>
  <si>
    <t xml:space="preserve">Zu- und Fortzüge im 2. Vierteljahr  
   nach Jahren und ausgewählten Altersgruppen   </t>
  </si>
  <si>
    <t>Zu- und Fortzüge im 2. Vierteljahr
nach Jahren und ausgewählten Altersgruppen</t>
  </si>
  <si>
    <t>2. Vierteljahr 2023 nach ausgewählten Altersgruppen
(von ... bis unter ... Jahren)</t>
  </si>
  <si>
    <t>Zu- und Fortzüge im 2. Vierteljahr 2023
nach Staatsangehörigkeit</t>
  </si>
  <si>
    <t>Zu- und Fortzüge im 2. Vierteljahr 2023
nach Herkunfts- und Zielgebiet</t>
  </si>
  <si>
    <t>Zu- und Fortzüge im 2. Vierteljahr 2023
nach Monaten</t>
  </si>
  <si>
    <t>April</t>
  </si>
  <si>
    <t>Mai</t>
  </si>
  <si>
    <t>Juni</t>
  </si>
  <si>
    <t>19.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</si>
</sst>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_-;\-* #,##0.00_-;_-* &quot;-&quot;??_-;_-@_-"/>
    <numFmt numFmtId="164" formatCode="@*."/>
    <numFmt numFmtId="165" formatCode="#,##0&quot;  &quot;;\-\ #,##0&quot;  &quot;;0&quot;  &quot;;@&quot;  &quot;"/>
    <numFmt numFmtId="166" formatCode="0&quot;  &quot;"/>
    <numFmt numFmtId="167" formatCode="\+\ #,##0&quot; &quot;;\-\ #,##0&quot; &quot;;0&quot; &quot;;@&quot; &quot;"/>
    <numFmt numFmtId="168" formatCode="#,##0&quot; &quot;;\-\ #,##0&quot; &quot;;0&quot; &quot;;@&quot; &quot;"/>
    <numFmt numFmtId="169" formatCode="\+\ #,##0&quot; &quot;;\-\ #,##0&quot; &quot;;\-\ 0&quot; &quot;;@&quot; &quot;"/>
    <numFmt numFmtId="170" formatCode="\+\ #,##0&quot; &quot;;\-\ #,##0&quot; &quot;;\+\ 0&quot; &quot;;@&quot; &quot;"/>
    <numFmt numFmtId="171" formatCode="#,##0&quot;   &quot;;\-\ #,##0&quot;   &quot;;0&quot;   &quot;;@&quot;   &quot;"/>
    <numFmt numFmtId="172" formatCode="\+\ #,##0&quot;   &quot;;\-\ #,##0&quot;   &quot;;0&quot;   &quot;;@&quot;   &quot;"/>
  </numFmts>
  <fonts count="27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2" fillId="0" borderId="0"/>
    <xf numFmtId="0" fontId="1" fillId="0" borderId="0"/>
    <xf numFmtId="43" fontId="26" fillId="0" borderId="0" applyFont="0" applyFill="0" applyBorder="0" applyAlignment="0" applyProtection="0"/>
  </cellStyleXfs>
  <cellXfs count="130">
    <xf numFmtId="0" fontId="0" fillId="0" borderId="0" xfId="0"/>
    <xf numFmtId="0" fontId="6" fillId="0" borderId="0" xfId="4" applyFont="1"/>
    <xf numFmtId="49" fontId="6" fillId="0" borderId="0" xfId="4" applyNumberFormat="1" applyFont="1" applyAlignment="1">
      <alignment horizontal="right"/>
    </xf>
    <xf numFmtId="0" fontId="6" fillId="0" borderId="0" xfId="4" applyFont="1" applyAlignment="1"/>
    <xf numFmtId="0" fontId="6" fillId="0" borderId="0" xfId="4" applyFont="1" applyAlignment="1">
      <alignment horizontal="left" vertical="center" indent="33"/>
    </xf>
    <xf numFmtId="49" fontId="12" fillId="0" borderId="0" xfId="0" applyNumberFormat="1" applyFont="1" applyAlignment="1">
      <alignment horizontal="right" vertical="center"/>
    </xf>
    <xf numFmtId="0" fontId="13" fillId="0" borderId="0" xfId="4" applyFont="1" applyAlignment="1">
      <alignment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11" fillId="0" borderId="0" xfId="3" applyFont="1"/>
    <xf numFmtId="0" fontId="11" fillId="0" borderId="0" xfId="3" applyFont="1" applyAlignment="1">
      <alignment horizontal="right" vertical="center"/>
    </xf>
    <xf numFmtId="0" fontId="11" fillId="0" borderId="0" xfId="3" applyFont="1" applyAlignment="1">
      <alignment horizontal="left" vertical="top"/>
    </xf>
    <xf numFmtId="0" fontId="11" fillId="0" borderId="0" xfId="3" applyFont="1" applyAlignment="1">
      <alignment horizontal="left" vertical="center" wrapText="1"/>
    </xf>
    <xf numFmtId="0" fontId="11" fillId="0" borderId="0" xfId="3" applyFont="1" applyAlignment="1">
      <alignment horizontal="right"/>
    </xf>
    <xf numFmtId="0" fontId="18" fillId="0" borderId="0" xfId="3" applyFont="1" applyAlignment="1">
      <alignment horizontal="right" vertical="center"/>
    </xf>
    <xf numFmtId="0" fontId="18" fillId="0" borderId="0" xfId="3" applyFont="1" applyAlignment="1">
      <alignment horizontal="left" vertical="top"/>
    </xf>
    <xf numFmtId="0" fontId="11" fillId="0" borderId="0" xfId="3" applyFont="1" applyAlignment="1">
      <alignment vertical="center"/>
    </xf>
    <xf numFmtId="0" fontId="11" fillId="0" borderId="0" xfId="3" applyFont="1" applyAlignment="1">
      <alignment horizontal="left" vertical="center"/>
    </xf>
    <xf numFmtId="0" fontId="19" fillId="0" borderId="7" xfId="3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6" fontId="19" fillId="0" borderId="0" xfId="0" applyNumberFormat="1" applyFont="1" applyAlignment="1" applyProtection="1">
      <alignment horizontal="right"/>
    </xf>
    <xf numFmtId="166" fontId="19" fillId="0" borderId="10" xfId="0" applyNumberFormat="1" applyFont="1" applyBorder="1" applyAlignment="1" applyProtection="1">
      <alignment horizontal="right"/>
    </xf>
    <xf numFmtId="0" fontId="20" fillId="0" borderId="7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2" fillId="0" borderId="0" xfId="3" applyFont="1" applyAlignment="1">
      <alignment vertical="center"/>
    </xf>
    <xf numFmtId="0" fontId="23" fillId="0" borderId="0" xfId="0" applyFont="1"/>
    <xf numFmtId="0" fontId="24" fillId="0" borderId="0" xfId="0" applyFont="1"/>
    <xf numFmtId="164" fontId="24" fillId="0" borderId="2" xfId="0" applyNumberFormat="1" applyFont="1" applyBorder="1" applyAlignment="1">
      <alignment horizontal="left" wrapText="1"/>
    </xf>
    <xf numFmtId="0" fontId="24" fillId="0" borderId="3" xfId="0" applyNumberFormat="1" applyFont="1" applyBorder="1" applyAlignment="1">
      <alignment horizontal="left" wrapText="1"/>
    </xf>
    <xf numFmtId="168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0" fontId="24" fillId="0" borderId="3" xfId="0" applyFont="1" applyBorder="1" applyAlignment="1">
      <alignment horizontal="left" wrapText="1"/>
    </xf>
    <xf numFmtId="0" fontId="23" fillId="0" borderId="3" xfId="0" applyNumberFormat="1" applyFont="1" applyBorder="1" applyAlignment="1">
      <alignment horizontal="left" wrapText="1"/>
    </xf>
    <xf numFmtId="0" fontId="24" fillId="0" borderId="3" xfId="0" quotePrefix="1" applyNumberFormat="1" applyFont="1" applyBorder="1" applyAlignment="1">
      <alignment horizontal="left" wrapText="1"/>
    </xf>
    <xf numFmtId="168" fontId="24" fillId="0" borderId="0" xfId="0" applyNumberFormat="1" applyFont="1"/>
    <xf numFmtId="0" fontId="19" fillId="0" borderId="9" xfId="0" applyFont="1" applyBorder="1"/>
    <xf numFmtId="0" fontId="19" fillId="0" borderId="0" xfId="0" applyFont="1"/>
    <xf numFmtId="0" fontId="23" fillId="0" borderId="0" xfId="3" applyFont="1"/>
    <xf numFmtId="0" fontId="24" fillId="0" borderId="0" xfId="3" applyFont="1"/>
    <xf numFmtId="0" fontId="24" fillId="0" borderId="1" xfId="3" applyFont="1" applyBorder="1" applyAlignment="1">
      <alignment horizontal="center" vertical="center" wrapText="1"/>
    </xf>
    <xf numFmtId="0" fontId="23" fillId="0" borderId="2" xfId="3" applyNumberFormat="1" applyFont="1" applyBorder="1" applyAlignment="1">
      <alignment horizontal="left" wrapText="1"/>
    </xf>
    <xf numFmtId="0" fontId="23" fillId="0" borderId="3" xfId="3" applyNumberFormat="1" applyFont="1" applyBorder="1" applyAlignment="1">
      <alignment horizontal="left" wrapText="1"/>
    </xf>
    <xf numFmtId="165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0" fontId="23" fillId="0" borderId="0" xfId="0" applyNumberFormat="1" applyFont="1" applyBorder="1" applyAlignment="1">
      <alignment horizontal="center" vertical="center"/>
    </xf>
    <xf numFmtId="0" fontId="24" fillId="0" borderId="3" xfId="3" applyNumberFormat="1" applyFont="1" applyBorder="1" applyAlignment="1">
      <alignment horizontal="left" wrapText="1"/>
    </xf>
    <xf numFmtId="165" fontId="24" fillId="0" borderId="0" xfId="0" applyNumberFormat="1" applyFont="1" applyAlignment="1">
      <alignment horizontal="right"/>
    </xf>
    <xf numFmtId="170" fontId="24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165" fontId="23" fillId="0" borderId="0" xfId="0" applyNumberFormat="1" applyFont="1" applyBorder="1" applyAlignment="1">
      <alignment horizontal="center" vertical="center"/>
    </xf>
    <xf numFmtId="165" fontId="24" fillId="0" borderId="0" xfId="3" applyNumberFormat="1" applyFont="1"/>
    <xf numFmtId="0" fontId="19" fillId="0" borderId="9" xfId="3" applyFont="1" applyBorder="1"/>
    <xf numFmtId="0" fontId="19" fillId="0" borderId="0" xfId="3" applyFont="1"/>
    <xf numFmtId="0" fontId="23" fillId="0" borderId="0" xfId="3" applyFont="1" applyAlignment="1">
      <alignment vertical="center"/>
    </xf>
    <xf numFmtId="0" fontId="24" fillId="0" borderId="2" xfId="3" applyNumberFormat="1" applyFont="1" applyBorder="1" applyAlignment="1">
      <alignment horizontal="left" wrapText="1"/>
    </xf>
    <xf numFmtId="168" fontId="24" fillId="0" borderId="4" xfId="0" applyNumberFormat="1" applyFont="1" applyBorder="1" applyAlignment="1">
      <alignment horizontal="right"/>
    </xf>
    <xf numFmtId="168" fontId="24" fillId="0" borderId="0" xfId="0" applyNumberFormat="1" applyFont="1" applyBorder="1" applyAlignment="1">
      <alignment horizontal="right"/>
    </xf>
    <xf numFmtId="0" fontId="24" fillId="0" borderId="0" xfId="3" applyFont="1" applyAlignment="1">
      <alignment horizontal="right"/>
    </xf>
    <xf numFmtId="0" fontId="24" fillId="0" borderId="2" xfId="3" applyFont="1" applyBorder="1" applyAlignment="1">
      <alignment horizontal="left" wrapText="1"/>
    </xf>
    <xf numFmtId="168" fontId="23" fillId="0" borderId="0" xfId="0" applyNumberFormat="1" applyFont="1" applyAlignment="1">
      <alignment horizontal="right"/>
    </xf>
    <xf numFmtId="0" fontId="24" fillId="0" borderId="3" xfId="3" applyFont="1" applyBorder="1" applyAlignment="1">
      <alignment horizontal="left" wrapText="1"/>
    </xf>
    <xf numFmtId="172" fontId="23" fillId="0" borderId="0" xfId="0" applyNumberFormat="1" applyFont="1" applyBorder="1" applyAlignment="1">
      <alignment horizontal="right"/>
    </xf>
    <xf numFmtId="172" fontId="24" fillId="0" borderId="0" xfId="0" applyNumberFormat="1" applyFont="1" applyBorder="1" applyAlignment="1">
      <alignment horizontal="right"/>
    </xf>
    <xf numFmtId="168" fontId="24" fillId="0" borderId="8" xfId="0" applyNumberFormat="1" applyFont="1" applyBorder="1" applyAlignment="1">
      <alignment horizontal="right"/>
    </xf>
    <xf numFmtId="171" fontId="24" fillId="0" borderId="0" xfId="0" applyNumberFormat="1" applyFont="1" applyBorder="1" applyAlignment="1">
      <alignment horizontal="right"/>
    </xf>
    <xf numFmtId="168" fontId="24" fillId="0" borderId="5" xfId="0" applyNumberFormat="1" applyFont="1" applyBorder="1" applyAlignment="1">
      <alignment horizontal="right"/>
    </xf>
    <xf numFmtId="171" fontId="24" fillId="0" borderId="4" xfId="0" applyNumberFormat="1" applyFont="1" applyBorder="1" applyAlignment="1">
      <alignment horizontal="right"/>
    </xf>
    <xf numFmtId="172" fontId="24" fillId="0" borderId="4" xfId="0" applyNumberFormat="1" applyFont="1" applyBorder="1" applyAlignment="1">
      <alignment horizontal="right"/>
    </xf>
    <xf numFmtId="168" fontId="23" fillId="0" borderId="8" xfId="0" applyNumberFormat="1" applyFont="1" applyBorder="1" applyAlignment="1">
      <alignment horizontal="right"/>
    </xf>
    <xf numFmtId="168" fontId="23" fillId="0" borderId="0" xfId="0" applyNumberFormat="1" applyFont="1" applyBorder="1" applyAlignment="1">
      <alignment horizontal="right"/>
    </xf>
    <xf numFmtId="171" fontId="23" fillId="0" borderId="0" xfId="0" applyNumberFormat="1" applyFont="1" applyBorder="1" applyAlignment="1">
      <alignment horizontal="right"/>
    </xf>
    <xf numFmtId="0" fontId="24" fillId="0" borderId="6" xfId="3" applyFont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170" fontId="23" fillId="0" borderId="0" xfId="0" applyNumberFormat="1" applyFont="1" applyAlignment="1">
      <alignment horizontal="right"/>
    </xf>
    <xf numFmtId="167" fontId="24" fillId="0" borderId="0" xfId="7" applyNumberFormat="1" applyFont="1" applyAlignment="1">
      <alignment horizontal="right"/>
    </xf>
    <xf numFmtId="0" fontId="9" fillId="0" borderId="0" xfId="4" applyFont="1" applyAlignment="1">
      <alignment horizontal="left" vertical="center"/>
    </xf>
    <xf numFmtId="0" fontId="25" fillId="0" borderId="13" xfId="4" applyFont="1" applyBorder="1" applyAlignment="1">
      <alignment horizontal="left" wrapText="1"/>
    </xf>
    <xf numFmtId="0" fontId="7" fillId="0" borderId="13" xfId="4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49" fontId="10" fillId="0" borderId="0" xfId="0" applyNumberFormat="1" applyFont="1" applyAlignment="1">
      <alignment horizontal="left" wrapText="1"/>
    </xf>
    <xf numFmtId="49" fontId="10" fillId="0" borderId="0" xfId="0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Alignment="1">
      <alignment horizontal="right"/>
    </xf>
    <xf numFmtId="0" fontId="13" fillId="0" borderId="11" xfId="4" applyFont="1" applyBorder="1" applyAlignment="1">
      <alignment horizontal="right"/>
    </xf>
    <xf numFmtId="0" fontId="6" fillId="0" borderId="12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Font="1" applyBorder="1" applyAlignment="1">
      <alignment horizontal="left" vertical="center"/>
    </xf>
    <xf numFmtId="0" fontId="6" fillId="0" borderId="11" xfId="4" applyFont="1" applyBorder="1" applyAlignment="1">
      <alignment horizontal="center" vertical="center"/>
    </xf>
    <xf numFmtId="0" fontId="13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0" fontId="6" fillId="0" borderId="0" xfId="4" applyFont="1" applyAlignment="1">
      <alignment horizontal="left" wrapText="1"/>
    </xf>
    <xf numFmtId="49" fontId="6" fillId="0" borderId="0" xfId="4" applyNumberFormat="1" applyFont="1" applyAlignment="1">
      <alignment horizontal="center" vertical="center"/>
    </xf>
    <xf numFmtId="0" fontId="21" fillId="0" borderId="0" xfId="3" applyFont="1" applyFill="1" applyAlignment="1">
      <alignment horizontal="left" vertical="center"/>
    </xf>
    <xf numFmtId="0" fontId="11" fillId="0" borderId="0" xfId="3" applyFont="1" applyAlignment="1">
      <alignment horizontal="left" vertical="center"/>
    </xf>
    <xf numFmtId="0" fontId="23" fillId="0" borderId="7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4" xfId="0" applyNumberFormat="1" applyFont="1" applyBorder="1" applyAlignment="1">
      <alignment horizontal="center" vertical="center"/>
    </xf>
    <xf numFmtId="0" fontId="23" fillId="0" borderId="6" xfId="3" applyFont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 wrapText="1"/>
    </xf>
    <xf numFmtId="0" fontId="24" fillId="0" borderId="6" xfId="3" applyFont="1" applyBorder="1" applyAlignment="1">
      <alignment horizontal="center" vertical="center" wrapText="1"/>
    </xf>
    <xf numFmtId="0" fontId="23" fillId="0" borderId="7" xfId="3" applyFont="1" applyBorder="1" applyAlignment="1">
      <alignment horizontal="left" vertical="center" wrapText="1"/>
    </xf>
    <xf numFmtId="0" fontId="23" fillId="0" borderId="6" xfId="3" applyFont="1" applyBorder="1" applyAlignment="1">
      <alignment horizontal="left" vertical="center" wrapText="1"/>
    </xf>
    <xf numFmtId="0" fontId="24" fillId="0" borderId="1" xfId="3" applyFont="1" applyBorder="1" applyAlignment="1">
      <alignment horizontal="center" vertical="center" wrapText="1"/>
    </xf>
    <xf numFmtId="0" fontId="24" fillId="0" borderId="7" xfId="3" applyFont="1" applyBorder="1" applyAlignment="1">
      <alignment horizontal="center" vertical="center" wrapText="1"/>
    </xf>
    <xf numFmtId="165" fontId="23" fillId="0" borderId="8" xfId="0" applyNumberFormat="1" applyFont="1" applyBorder="1" applyAlignment="1">
      <alignment horizontal="center" vertical="center"/>
    </xf>
    <xf numFmtId="165" fontId="23" fillId="0" borderId="0" xfId="0" applyNumberFormat="1" applyFont="1" applyBorder="1" applyAlignment="1">
      <alignment horizontal="center" vertical="center"/>
    </xf>
    <xf numFmtId="0" fontId="23" fillId="0" borderId="8" xfId="0" applyNumberFormat="1" applyFont="1" applyBorder="1" applyAlignment="1">
      <alignment horizontal="center" vertical="center"/>
    </xf>
    <xf numFmtId="0" fontId="23" fillId="0" borderId="0" xfId="0" applyNumberFormat="1" applyFont="1" applyBorder="1" applyAlignment="1">
      <alignment horizontal="center" vertical="center"/>
    </xf>
  </cellXfs>
  <cellStyles count="8">
    <cellStyle name="Komma" xfId="7" builtinId="3"/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81" t="s">
        <v>1</v>
      </c>
      <c r="B1" s="81"/>
      <c r="C1" s="82"/>
      <c r="D1" s="82"/>
    </row>
    <row r="2" spans="1:4" ht="35.1" customHeight="1" thickTop="1" x14ac:dyDescent="0.2">
      <c r="A2" s="83" t="s">
        <v>16</v>
      </c>
      <c r="B2" s="83"/>
      <c r="C2" s="84" t="s">
        <v>17</v>
      </c>
      <c r="D2" s="84"/>
    </row>
    <row r="3" spans="1:4" ht="24.95" customHeight="1" x14ac:dyDescent="0.2">
      <c r="A3" s="85"/>
      <c r="B3" s="85"/>
      <c r="C3" s="85"/>
      <c r="D3" s="85"/>
    </row>
    <row r="4" spans="1:4" ht="24.95" customHeight="1" x14ac:dyDescent="0.2">
      <c r="A4" s="86" t="s">
        <v>16</v>
      </c>
      <c r="B4" s="86"/>
      <c r="C4" s="86"/>
      <c r="D4" s="87"/>
    </row>
    <row r="5" spans="1:4" ht="24.95" customHeight="1" x14ac:dyDescent="0.2">
      <c r="A5" s="86" t="s">
        <v>18</v>
      </c>
      <c r="B5" s="86"/>
      <c r="C5" s="86"/>
      <c r="D5" s="86"/>
    </row>
    <row r="6" spans="1:4" ht="39.950000000000003" customHeight="1" x14ac:dyDescent="0.45">
      <c r="A6" s="88" t="s">
        <v>130</v>
      </c>
      <c r="B6" s="89"/>
      <c r="C6" s="89"/>
      <c r="D6" s="89"/>
    </row>
    <row r="7" spans="1:4" ht="24.95" customHeight="1" x14ac:dyDescent="0.4">
      <c r="A7" s="90"/>
      <c r="B7" s="91"/>
      <c r="C7" s="91"/>
      <c r="D7" s="91"/>
    </row>
    <row r="8" spans="1:4" ht="24.95" customHeight="1" x14ac:dyDescent="0.4">
      <c r="A8" s="92"/>
      <c r="B8" s="92"/>
      <c r="C8" s="92"/>
      <c r="D8" s="92"/>
    </row>
    <row r="9" spans="1:4" ht="24.95" customHeight="1" x14ac:dyDescent="0.4">
      <c r="A9" s="92"/>
      <c r="B9" s="92"/>
      <c r="C9" s="92"/>
      <c r="D9" s="92"/>
    </row>
    <row r="10" spans="1:4" ht="24.95" customHeight="1" x14ac:dyDescent="0.2">
      <c r="A10" s="80"/>
      <c r="B10" s="80"/>
      <c r="C10" s="80"/>
      <c r="D10" s="80"/>
    </row>
    <row r="11" spans="1:4" ht="24.95" customHeight="1" x14ac:dyDescent="0.2">
      <c r="A11" s="80"/>
      <c r="B11" s="80"/>
      <c r="C11" s="80"/>
      <c r="D11" s="80"/>
    </row>
    <row r="12" spans="1:4" ht="24.95" customHeight="1" x14ac:dyDescent="0.2">
      <c r="A12" s="80"/>
      <c r="B12" s="80"/>
      <c r="C12" s="80"/>
      <c r="D12" s="80"/>
    </row>
    <row r="13" spans="1:4" ht="12" customHeight="1" x14ac:dyDescent="0.2">
      <c r="A13" s="4"/>
      <c r="B13" s="94" t="s">
        <v>83</v>
      </c>
      <c r="C13" s="94"/>
      <c r="D13" s="5" t="s">
        <v>131</v>
      </c>
    </row>
    <row r="14" spans="1:4" ht="12" customHeight="1" x14ac:dyDescent="0.2">
      <c r="A14" s="4"/>
      <c r="B14" s="94"/>
      <c r="C14" s="94"/>
      <c r="D14" s="2"/>
    </row>
    <row r="15" spans="1:4" ht="12" customHeight="1" x14ac:dyDescent="0.2">
      <c r="A15" s="4"/>
      <c r="B15" s="94" t="s">
        <v>2</v>
      </c>
      <c r="C15" s="94"/>
      <c r="D15" s="2" t="s">
        <v>144</v>
      </c>
    </row>
    <row r="16" spans="1:4" ht="12" customHeight="1" x14ac:dyDescent="0.2">
      <c r="A16" s="4"/>
      <c r="B16" s="94"/>
      <c r="C16" s="94"/>
      <c r="D16" s="2"/>
    </row>
    <row r="17" spans="1:4" ht="12" customHeight="1" x14ac:dyDescent="0.2">
      <c r="A17" s="6"/>
      <c r="B17" s="95"/>
      <c r="C17" s="95"/>
      <c r="D17" s="3"/>
    </row>
    <row r="18" spans="1:4" ht="12" customHeight="1" x14ac:dyDescent="0.2">
      <c r="A18" s="96"/>
      <c r="B18" s="96"/>
      <c r="C18" s="96"/>
      <c r="D18" s="96"/>
    </row>
    <row r="19" spans="1:4" ht="12" customHeight="1" x14ac:dyDescent="0.2">
      <c r="A19" s="97" t="s">
        <v>3</v>
      </c>
      <c r="B19" s="97"/>
      <c r="C19" s="97"/>
      <c r="D19" s="97"/>
    </row>
    <row r="20" spans="1:4" ht="12" customHeight="1" x14ac:dyDescent="0.2">
      <c r="A20" s="97" t="s">
        <v>84</v>
      </c>
      <c r="B20" s="97"/>
      <c r="C20" s="97"/>
      <c r="D20" s="97"/>
    </row>
    <row r="21" spans="1:4" ht="12" customHeight="1" x14ac:dyDescent="0.2">
      <c r="A21" s="97"/>
      <c r="B21" s="97"/>
      <c r="C21" s="97"/>
      <c r="D21" s="97"/>
    </row>
    <row r="22" spans="1:4" ht="12" customHeight="1" x14ac:dyDescent="0.2">
      <c r="A22" s="93" t="s">
        <v>126</v>
      </c>
      <c r="B22" s="93"/>
      <c r="C22" s="93"/>
      <c r="D22" s="93"/>
    </row>
    <row r="23" spans="1:4" ht="12" customHeight="1" x14ac:dyDescent="0.2">
      <c r="A23" s="97"/>
      <c r="B23" s="97"/>
      <c r="C23" s="97"/>
      <c r="D23" s="97"/>
    </row>
    <row r="24" spans="1:4" ht="12" customHeight="1" x14ac:dyDescent="0.2">
      <c r="A24" s="99" t="s">
        <v>128</v>
      </c>
      <c r="B24" s="99"/>
      <c r="C24" s="99"/>
      <c r="D24" s="99"/>
    </row>
    <row r="25" spans="1:4" ht="12" customHeight="1" x14ac:dyDescent="0.2">
      <c r="A25" s="99" t="s">
        <v>85</v>
      </c>
      <c r="B25" s="99"/>
      <c r="C25" s="99"/>
      <c r="D25" s="99"/>
    </row>
    <row r="26" spans="1:4" ht="12" customHeight="1" x14ac:dyDescent="0.2">
      <c r="A26" s="100"/>
      <c r="B26" s="100"/>
      <c r="C26" s="100"/>
      <c r="D26" s="100"/>
    </row>
    <row r="27" spans="1:4" ht="12" customHeight="1" x14ac:dyDescent="0.2">
      <c r="A27" s="96"/>
      <c r="B27" s="96"/>
      <c r="C27" s="96"/>
      <c r="D27" s="96"/>
    </row>
    <row r="28" spans="1:4" ht="12" customHeight="1" x14ac:dyDescent="0.2">
      <c r="A28" s="101" t="s">
        <v>4</v>
      </c>
      <c r="B28" s="101"/>
      <c r="C28" s="101"/>
      <c r="D28" s="101"/>
    </row>
    <row r="29" spans="1:4" ht="12" customHeight="1" x14ac:dyDescent="0.2">
      <c r="A29" s="102"/>
      <c r="B29" s="102"/>
      <c r="C29" s="102"/>
      <c r="D29" s="102"/>
    </row>
    <row r="30" spans="1:4" ht="12" customHeight="1" x14ac:dyDescent="0.2">
      <c r="A30" s="7" t="s">
        <v>5</v>
      </c>
      <c r="B30" s="98" t="s">
        <v>86</v>
      </c>
      <c r="C30" s="98"/>
      <c r="D30" s="98"/>
    </row>
    <row r="31" spans="1:4" ht="12" customHeight="1" x14ac:dyDescent="0.2">
      <c r="A31" s="8">
        <v>0</v>
      </c>
      <c r="B31" s="98" t="s">
        <v>87</v>
      </c>
      <c r="C31" s="98"/>
      <c r="D31" s="98"/>
    </row>
    <row r="32" spans="1:4" ht="12" customHeight="1" x14ac:dyDescent="0.2">
      <c r="A32" s="7" t="s">
        <v>0</v>
      </c>
      <c r="B32" s="98" t="s">
        <v>6</v>
      </c>
      <c r="C32" s="98"/>
      <c r="D32" s="98"/>
    </row>
    <row r="33" spans="1:4" ht="12" customHeight="1" x14ac:dyDescent="0.2">
      <c r="A33" s="7" t="s">
        <v>7</v>
      </c>
      <c r="B33" s="98" t="s">
        <v>8</v>
      </c>
      <c r="C33" s="98"/>
      <c r="D33" s="98"/>
    </row>
    <row r="34" spans="1:4" ht="12" customHeight="1" x14ac:dyDescent="0.2">
      <c r="A34" s="7" t="s">
        <v>9</v>
      </c>
      <c r="B34" s="98" t="s">
        <v>10</v>
      </c>
      <c r="C34" s="98"/>
      <c r="D34" s="98"/>
    </row>
    <row r="35" spans="1:4" ht="12" customHeight="1" x14ac:dyDescent="0.2">
      <c r="A35" s="7" t="s">
        <v>11</v>
      </c>
      <c r="B35" s="98" t="s">
        <v>88</v>
      </c>
      <c r="C35" s="98"/>
      <c r="D35" s="98"/>
    </row>
    <row r="36" spans="1:4" ht="12" customHeight="1" x14ac:dyDescent="0.2">
      <c r="A36" s="7" t="s">
        <v>12</v>
      </c>
      <c r="B36" s="98" t="s">
        <v>13</v>
      </c>
      <c r="C36" s="98"/>
      <c r="D36" s="98"/>
    </row>
    <row r="37" spans="1:4" ht="12" customHeight="1" x14ac:dyDescent="0.2">
      <c r="A37" s="7" t="s">
        <v>15</v>
      </c>
      <c r="B37" s="98" t="s">
        <v>89</v>
      </c>
      <c r="C37" s="98"/>
      <c r="D37" s="98"/>
    </row>
    <row r="38" spans="1:4" ht="12" customHeight="1" x14ac:dyDescent="0.2">
      <c r="A38" s="7"/>
      <c r="B38" s="98"/>
      <c r="C38" s="98"/>
      <c r="D38" s="98"/>
    </row>
    <row r="39" spans="1:4" ht="12" customHeight="1" x14ac:dyDescent="0.2">
      <c r="A39" s="7"/>
      <c r="B39" s="98"/>
      <c r="C39" s="98"/>
      <c r="D39" s="98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105"/>
      <c r="C41" s="105"/>
      <c r="D41" s="105"/>
    </row>
    <row r="42" spans="1:4" ht="12" customHeight="1" x14ac:dyDescent="0.2">
      <c r="A42" s="9"/>
      <c r="B42" s="103"/>
      <c r="C42" s="103"/>
      <c r="D42" s="103"/>
    </row>
    <row r="43" spans="1:4" ht="12" customHeight="1" x14ac:dyDescent="0.2">
      <c r="A43" s="9"/>
      <c r="B43" s="103"/>
      <c r="C43" s="103"/>
      <c r="D43" s="103"/>
    </row>
    <row r="44" spans="1:4" x14ac:dyDescent="0.2">
      <c r="A44" s="98" t="s">
        <v>14</v>
      </c>
      <c r="B44" s="98"/>
      <c r="C44" s="98"/>
      <c r="D44" s="98"/>
    </row>
    <row r="45" spans="1:4" ht="39.950000000000003" customHeight="1" x14ac:dyDescent="0.2">
      <c r="A45" s="104" t="s">
        <v>127</v>
      </c>
      <c r="B45" s="104"/>
      <c r="C45" s="104"/>
      <c r="D45" s="104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10" customWidth="1"/>
    <col min="2" max="2" width="72.7109375" style="10" customWidth="1"/>
    <col min="3" max="3" width="8.7109375" style="10" customWidth="1"/>
    <col min="4" max="16384" width="11.42578125" style="10"/>
  </cols>
  <sheetData>
    <row r="1" spans="1:3" s="28" customFormat="1" ht="30" customHeight="1" x14ac:dyDescent="0.2">
      <c r="A1" s="106" t="s">
        <v>129</v>
      </c>
      <c r="B1" s="106"/>
      <c r="C1" s="106"/>
    </row>
    <row r="2" spans="1:3" s="11" customFormat="1" ht="23.1" customHeight="1" x14ac:dyDescent="0.2">
      <c r="C2" s="11" t="s">
        <v>59</v>
      </c>
    </row>
    <row r="3" spans="1:3" s="15" customFormat="1" ht="24" customHeight="1" x14ac:dyDescent="0.2">
      <c r="A3" s="12" t="s">
        <v>58</v>
      </c>
      <c r="B3" s="13" t="s">
        <v>135</v>
      </c>
      <c r="C3" s="14">
        <v>3</v>
      </c>
    </row>
    <row r="4" spans="1:3" s="15" customFormat="1" ht="12" customHeight="1" x14ac:dyDescent="0.2">
      <c r="A4" s="16"/>
      <c r="C4" s="14"/>
    </row>
    <row r="5" spans="1:3" s="17" customFormat="1" ht="24" customHeight="1" x14ac:dyDescent="0.2">
      <c r="A5" s="12" t="s">
        <v>60</v>
      </c>
      <c r="B5" s="13" t="s">
        <v>132</v>
      </c>
      <c r="C5" s="14">
        <v>4</v>
      </c>
    </row>
    <row r="6" spans="1:3" s="17" customFormat="1" ht="12" customHeight="1" x14ac:dyDescent="0.2">
      <c r="A6" s="12"/>
      <c r="B6" s="18"/>
      <c r="C6" s="14"/>
    </row>
    <row r="7" spans="1:3" s="17" customFormat="1" ht="24" customHeight="1" x14ac:dyDescent="0.2">
      <c r="A7" s="12" t="s">
        <v>66</v>
      </c>
      <c r="B7" s="13" t="s">
        <v>133</v>
      </c>
      <c r="C7" s="14">
        <v>5</v>
      </c>
    </row>
    <row r="8" spans="1:3" s="17" customFormat="1" ht="12" customHeight="1" x14ac:dyDescent="0.2">
      <c r="A8" s="12"/>
      <c r="B8" s="18"/>
      <c r="C8" s="14"/>
    </row>
    <row r="9" spans="1:3" s="17" customFormat="1" ht="24" customHeight="1" x14ac:dyDescent="0.2">
      <c r="A9" s="12" t="s">
        <v>67</v>
      </c>
      <c r="B9" s="13" t="s">
        <v>134</v>
      </c>
      <c r="C9" s="14">
        <v>6</v>
      </c>
    </row>
    <row r="10" spans="1:3" ht="30" customHeight="1" x14ac:dyDescent="0.2">
      <c r="A10" s="107"/>
      <c r="B10" s="107"/>
      <c r="C10" s="17"/>
    </row>
    <row r="11" spans="1:3" x14ac:dyDescent="0.2">
      <c r="A11" s="18"/>
      <c r="B11" s="18"/>
    </row>
    <row r="12" spans="1:3" x14ac:dyDescent="0.2">
      <c r="A12" s="18"/>
      <c r="B12" s="18"/>
    </row>
    <row r="13" spans="1:3" x14ac:dyDescent="0.2">
      <c r="A13" s="18"/>
      <c r="B13" s="18"/>
    </row>
    <row r="14" spans="1:3" x14ac:dyDescent="0.2">
      <c r="A14" s="18"/>
      <c r="B14" s="18"/>
    </row>
    <row r="15" spans="1:3" x14ac:dyDescent="0.2">
      <c r="A15" s="18"/>
      <c r="B15" s="18"/>
    </row>
    <row r="16" spans="1:3" x14ac:dyDescent="0.2">
      <c r="A16" s="18"/>
      <c r="B16" s="18"/>
    </row>
    <row r="17" spans="1:2" x14ac:dyDescent="0.2">
      <c r="A17" s="18"/>
      <c r="B17" s="18"/>
    </row>
    <row r="18" spans="1:2" x14ac:dyDescent="0.2">
      <c r="A18" s="18"/>
      <c r="B18" s="18"/>
    </row>
    <row r="19" spans="1:2" x14ac:dyDescent="0.2">
      <c r="A19" s="18"/>
      <c r="B19" s="18"/>
    </row>
    <row r="20" spans="1:2" x14ac:dyDescent="0.2">
      <c r="A20" s="18"/>
      <c r="B20" s="18"/>
    </row>
    <row r="21" spans="1:2" x14ac:dyDescent="0.2">
      <c r="A21" s="18"/>
      <c r="B21" s="18"/>
    </row>
  </sheetData>
  <mergeCells count="2">
    <mergeCell ref="A1:C1"/>
    <mergeCell ref="A10:B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42&amp;R&amp;"-,Standard"&amp;7&amp;P</oddFooter>
    <evenFooter>&amp;L&amp;"-,Standard"&amp;7&amp;P&amp;R&amp;"-,Standard"&amp;7 StatA MV, Statistischer Bericht A313 2023 42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N8"/>
    </sheetView>
  </sheetViews>
  <sheetFormatPr baseColWidth="10" defaultRowHeight="11.25" x14ac:dyDescent="0.2"/>
  <cols>
    <col min="1" max="1" width="3.28515625" style="40" customWidth="1"/>
    <col min="2" max="2" width="12.7109375" style="30" customWidth="1"/>
    <col min="3" max="8" width="6.28515625" style="30" customWidth="1"/>
    <col min="9" max="9" width="6.7109375" style="30" customWidth="1"/>
    <col min="10" max="14" width="6.28515625" style="30" customWidth="1"/>
    <col min="15" max="16384" width="11.42578125" style="30"/>
  </cols>
  <sheetData>
    <row r="1" spans="1:14" s="29" customFormat="1" ht="30" customHeight="1" x14ac:dyDescent="0.2">
      <c r="A1" s="108" t="s">
        <v>58</v>
      </c>
      <c r="B1" s="109"/>
      <c r="C1" s="110" t="s">
        <v>136</v>
      </c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1"/>
    </row>
    <row r="2" spans="1:14" ht="11.45" customHeight="1" x14ac:dyDescent="0.2">
      <c r="A2" s="112" t="s">
        <v>61</v>
      </c>
      <c r="B2" s="113" t="s">
        <v>19</v>
      </c>
      <c r="C2" s="113" t="s">
        <v>20</v>
      </c>
      <c r="D2" s="113"/>
      <c r="E2" s="113"/>
      <c r="F2" s="113" t="s">
        <v>21</v>
      </c>
      <c r="G2" s="113"/>
      <c r="H2" s="113"/>
      <c r="I2" s="113" t="s">
        <v>22</v>
      </c>
      <c r="J2" s="113"/>
      <c r="K2" s="113"/>
      <c r="L2" s="113" t="s">
        <v>23</v>
      </c>
      <c r="M2" s="113"/>
      <c r="N2" s="114"/>
    </row>
    <row r="3" spans="1:14" ht="11.45" customHeight="1" x14ac:dyDescent="0.2">
      <c r="A3" s="112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4"/>
    </row>
    <row r="4" spans="1:14" ht="11.45" customHeight="1" x14ac:dyDescent="0.2">
      <c r="A4" s="112"/>
      <c r="B4" s="113"/>
      <c r="C4" s="113" t="s">
        <v>24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4"/>
    </row>
    <row r="5" spans="1:14" ht="11.45" customHeight="1" x14ac:dyDescent="0.2">
      <c r="A5" s="112"/>
      <c r="B5" s="113"/>
      <c r="C5" s="113" t="s">
        <v>79</v>
      </c>
      <c r="D5" s="113" t="s">
        <v>71</v>
      </c>
      <c r="E5" s="113" t="s">
        <v>72</v>
      </c>
      <c r="F5" s="113" t="s">
        <v>79</v>
      </c>
      <c r="G5" s="113" t="s">
        <v>71</v>
      </c>
      <c r="H5" s="113" t="s">
        <v>72</v>
      </c>
      <c r="I5" s="113" t="s">
        <v>79</v>
      </c>
      <c r="J5" s="113" t="s">
        <v>71</v>
      </c>
      <c r="K5" s="113" t="s">
        <v>72</v>
      </c>
      <c r="L5" s="113" t="s">
        <v>79</v>
      </c>
      <c r="M5" s="113" t="s">
        <v>71</v>
      </c>
      <c r="N5" s="114" t="s">
        <v>72</v>
      </c>
    </row>
    <row r="6" spans="1:14" ht="11.45" customHeight="1" x14ac:dyDescent="0.2">
      <c r="A6" s="112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4"/>
    </row>
    <row r="7" spans="1:14" s="40" customFormat="1" ht="11.45" customHeight="1" x14ac:dyDescent="0.15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7">
        <v>14</v>
      </c>
    </row>
    <row r="8" spans="1:14" ht="24.95" customHeight="1" x14ac:dyDescent="0.2">
      <c r="A8" s="39"/>
      <c r="B8" s="31"/>
      <c r="C8" s="117" t="s">
        <v>76</v>
      </c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1.45" customHeight="1" x14ac:dyDescent="0.2">
      <c r="A9" s="23">
        <f>IF(D9&lt;&gt;"",COUNTA($D$9:D9),"")</f>
        <v>1</v>
      </c>
      <c r="B9" s="32" t="s">
        <v>26</v>
      </c>
      <c r="C9" s="33">
        <v>6941</v>
      </c>
      <c r="D9" s="33">
        <v>3835</v>
      </c>
      <c r="E9" s="33">
        <v>3106</v>
      </c>
      <c r="F9" s="33">
        <v>7536</v>
      </c>
      <c r="G9" s="33">
        <v>4045</v>
      </c>
      <c r="H9" s="33">
        <v>3491</v>
      </c>
      <c r="I9" s="34">
        <v>-595</v>
      </c>
      <c r="J9" s="34">
        <v>-210</v>
      </c>
      <c r="K9" s="34">
        <v>-385</v>
      </c>
      <c r="L9" s="33">
        <v>16512</v>
      </c>
      <c r="M9" s="33">
        <v>8412</v>
      </c>
      <c r="N9" s="33">
        <v>8100</v>
      </c>
    </row>
    <row r="10" spans="1:14" ht="11.45" customHeight="1" x14ac:dyDescent="0.2">
      <c r="A10" s="23">
        <f>IF(D10&lt;&gt;"",COUNTA($D$9:D10),"")</f>
        <v>2</v>
      </c>
      <c r="B10" s="32" t="s">
        <v>27</v>
      </c>
      <c r="C10" s="33">
        <v>7117</v>
      </c>
      <c r="D10" s="33">
        <v>3911</v>
      </c>
      <c r="E10" s="33">
        <v>3206</v>
      </c>
      <c r="F10" s="33">
        <v>7702</v>
      </c>
      <c r="G10" s="33">
        <v>4119</v>
      </c>
      <c r="H10" s="33">
        <v>3583</v>
      </c>
      <c r="I10" s="34">
        <v>-585</v>
      </c>
      <c r="J10" s="34">
        <v>-208</v>
      </c>
      <c r="K10" s="34">
        <v>-377</v>
      </c>
      <c r="L10" s="33">
        <v>16506</v>
      </c>
      <c r="M10" s="33">
        <v>8359</v>
      </c>
      <c r="N10" s="33">
        <v>8147</v>
      </c>
    </row>
    <row r="11" spans="1:14" ht="11.45" customHeight="1" x14ac:dyDescent="0.2">
      <c r="A11" s="23">
        <f>IF(D11&lt;&gt;"",COUNTA($D$9:D11),"")</f>
        <v>3</v>
      </c>
      <c r="B11" s="32" t="s">
        <v>28</v>
      </c>
      <c r="C11" s="33">
        <v>7057</v>
      </c>
      <c r="D11" s="33">
        <v>3954</v>
      </c>
      <c r="E11" s="33">
        <v>3103</v>
      </c>
      <c r="F11" s="33">
        <v>8063</v>
      </c>
      <c r="G11" s="33">
        <v>4232</v>
      </c>
      <c r="H11" s="33">
        <v>3831</v>
      </c>
      <c r="I11" s="34">
        <v>-1006</v>
      </c>
      <c r="J11" s="34">
        <v>-278</v>
      </c>
      <c r="K11" s="34">
        <v>-728</v>
      </c>
      <c r="L11" s="33">
        <v>16097</v>
      </c>
      <c r="M11" s="33">
        <v>8073</v>
      </c>
      <c r="N11" s="33">
        <v>8024</v>
      </c>
    </row>
    <row r="12" spans="1:14" ht="11.45" customHeight="1" x14ac:dyDescent="0.2">
      <c r="A12" s="23">
        <f>IF(D12&lt;&gt;"",COUNTA($D$9:D12),"")</f>
        <v>4</v>
      </c>
      <c r="B12" s="32" t="s">
        <v>29</v>
      </c>
      <c r="C12" s="33">
        <v>7461</v>
      </c>
      <c r="D12" s="33">
        <v>4090</v>
      </c>
      <c r="E12" s="33">
        <v>3371</v>
      </c>
      <c r="F12" s="33">
        <v>9086</v>
      </c>
      <c r="G12" s="33">
        <v>4868</v>
      </c>
      <c r="H12" s="33">
        <v>4218</v>
      </c>
      <c r="I12" s="34">
        <v>-1625</v>
      </c>
      <c r="J12" s="34">
        <v>-778</v>
      </c>
      <c r="K12" s="34">
        <v>-847</v>
      </c>
      <c r="L12" s="33">
        <v>15534</v>
      </c>
      <c r="M12" s="33">
        <v>7868</v>
      </c>
      <c r="N12" s="33">
        <v>7666</v>
      </c>
    </row>
    <row r="13" spans="1:14" ht="11.45" customHeight="1" x14ac:dyDescent="0.2">
      <c r="A13" s="23">
        <f>IF(D13&lt;&gt;"",COUNTA($D$9:D13),"")</f>
        <v>5</v>
      </c>
      <c r="B13" s="32" t="s">
        <v>30</v>
      </c>
      <c r="C13" s="33">
        <v>7394</v>
      </c>
      <c r="D13" s="33">
        <v>3989</v>
      </c>
      <c r="E13" s="33">
        <v>3405</v>
      </c>
      <c r="F13" s="33">
        <v>8961</v>
      </c>
      <c r="G13" s="33">
        <v>4729</v>
      </c>
      <c r="H13" s="33">
        <v>4232</v>
      </c>
      <c r="I13" s="34">
        <v>-1567</v>
      </c>
      <c r="J13" s="34">
        <v>-740</v>
      </c>
      <c r="K13" s="34">
        <v>-827</v>
      </c>
      <c r="L13" s="33">
        <v>14405</v>
      </c>
      <c r="M13" s="33">
        <v>7359</v>
      </c>
      <c r="N13" s="33">
        <v>7046</v>
      </c>
    </row>
    <row r="14" spans="1:14" ht="11.45" customHeight="1" x14ac:dyDescent="0.2">
      <c r="A14" s="23">
        <f>IF(D14&lt;&gt;"",COUNTA($D$9:D14),"")</f>
        <v>6</v>
      </c>
      <c r="B14" s="32">
        <v>2003</v>
      </c>
      <c r="C14" s="33">
        <v>6999</v>
      </c>
      <c r="D14" s="33">
        <v>3781</v>
      </c>
      <c r="E14" s="33">
        <v>3218</v>
      </c>
      <c r="F14" s="33">
        <v>7816</v>
      </c>
      <c r="G14" s="33">
        <v>4068</v>
      </c>
      <c r="H14" s="33">
        <v>3748</v>
      </c>
      <c r="I14" s="34">
        <v>-817</v>
      </c>
      <c r="J14" s="34">
        <v>-287</v>
      </c>
      <c r="K14" s="34">
        <v>-530</v>
      </c>
      <c r="L14" s="33">
        <v>13334</v>
      </c>
      <c r="M14" s="33">
        <v>6843</v>
      </c>
      <c r="N14" s="33">
        <v>6491</v>
      </c>
    </row>
    <row r="15" spans="1:14" ht="11.45" customHeight="1" x14ac:dyDescent="0.2">
      <c r="A15" s="23">
        <f>IF(D15&lt;&gt;"",COUNTA($D$9:D15),"")</f>
        <v>7</v>
      </c>
      <c r="B15" s="32" t="s">
        <v>31</v>
      </c>
      <c r="C15" s="33">
        <v>7417</v>
      </c>
      <c r="D15" s="33">
        <v>4022</v>
      </c>
      <c r="E15" s="33">
        <v>3395</v>
      </c>
      <c r="F15" s="33">
        <v>9259</v>
      </c>
      <c r="G15" s="33">
        <v>5285</v>
      </c>
      <c r="H15" s="33">
        <v>3974</v>
      </c>
      <c r="I15" s="34">
        <v>-1842</v>
      </c>
      <c r="J15" s="34">
        <v>-1263</v>
      </c>
      <c r="K15" s="34">
        <v>-579</v>
      </c>
      <c r="L15" s="33">
        <v>13587</v>
      </c>
      <c r="M15" s="33">
        <v>6938</v>
      </c>
      <c r="N15" s="33">
        <v>6649</v>
      </c>
    </row>
    <row r="16" spans="1:14" ht="11.45" customHeight="1" x14ac:dyDescent="0.2">
      <c r="A16" s="23">
        <f>IF(D16&lt;&gt;"",COUNTA($D$9:D16),"")</f>
        <v>8</v>
      </c>
      <c r="B16" s="32">
        <v>2005</v>
      </c>
      <c r="C16" s="33">
        <v>6831</v>
      </c>
      <c r="D16" s="33">
        <v>3681</v>
      </c>
      <c r="E16" s="33">
        <v>3150</v>
      </c>
      <c r="F16" s="33">
        <v>8096</v>
      </c>
      <c r="G16" s="33">
        <v>4359</v>
      </c>
      <c r="H16" s="33">
        <v>3737</v>
      </c>
      <c r="I16" s="34">
        <v>-1265</v>
      </c>
      <c r="J16" s="34">
        <v>-678</v>
      </c>
      <c r="K16" s="34">
        <v>-587</v>
      </c>
      <c r="L16" s="33">
        <v>13174</v>
      </c>
      <c r="M16" s="33">
        <v>6669</v>
      </c>
      <c r="N16" s="33">
        <v>6505</v>
      </c>
    </row>
    <row r="17" spans="1:14" ht="11.45" customHeight="1" x14ac:dyDescent="0.2">
      <c r="A17" s="23">
        <f>IF(D17&lt;&gt;"",COUNTA($D$9:D17),"")</f>
        <v>9</v>
      </c>
      <c r="B17" s="32" t="s">
        <v>32</v>
      </c>
      <c r="C17" s="33">
        <v>6450</v>
      </c>
      <c r="D17" s="33">
        <v>3405</v>
      </c>
      <c r="E17" s="33">
        <v>3045</v>
      </c>
      <c r="F17" s="33">
        <v>7618</v>
      </c>
      <c r="G17" s="33">
        <v>4040</v>
      </c>
      <c r="H17" s="33">
        <v>3578</v>
      </c>
      <c r="I17" s="34">
        <v>-1168</v>
      </c>
      <c r="J17" s="34">
        <v>-635</v>
      </c>
      <c r="K17" s="34">
        <v>-533</v>
      </c>
      <c r="L17" s="33">
        <v>12390</v>
      </c>
      <c r="M17" s="33">
        <v>6225</v>
      </c>
      <c r="N17" s="33">
        <v>6165</v>
      </c>
    </row>
    <row r="18" spans="1:14" ht="11.45" customHeight="1" x14ac:dyDescent="0.2">
      <c r="A18" s="23">
        <f>IF(D18&lt;&gt;"",COUNTA($D$9:D18),"")</f>
        <v>10</v>
      </c>
      <c r="B18" s="32" t="s">
        <v>33</v>
      </c>
      <c r="C18" s="33">
        <v>6722</v>
      </c>
      <c r="D18" s="33">
        <v>3611</v>
      </c>
      <c r="E18" s="33">
        <v>3111</v>
      </c>
      <c r="F18" s="33">
        <v>8382</v>
      </c>
      <c r="G18" s="33">
        <v>4533</v>
      </c>
      <c r="H18" s="33">
        <v>3849</v>
      </c>
      <c r="I18" s="34">
        <v>-1660</v>
      </c>
      <c r="J18" s="34">
        <v>-922</v>
      </c>
      <c r="K18" s="34">
        <v>-738</v>
      </c>
      <c r="L18" s="33">
        <v>12283</v>
      </c>
      <c r="M18" s="33">
        <v>6206</v>
      </c>
      <c r="N18" s="33">
        <v>6077</v>
      </c>
    </row>
    <row r="19" spans="1:14" ht="11.45" customHeight="1" x14ac:dyDescent="0.2">
      <c r="A19" s="23">
        <f>IF(D19&lt;&gt;"",COUNTA($D$9:D19),"")</f>
        <v>11</v>
      </c>
      <c r="B19" s="32" t="s">
        <v>34</v>
      </c>
      <c r="C19" s="33">
        <v>6701</v>
      </c>
      <c r="D19" s="33">
        <v>3607</v>
      </c>
      <c r="E19" s="33">
        <v>3094</v>
      </c>
      <c r="F19" s="33">
        <v>8395</v>
      </c>
      <c r="G19" s="33">
        <v>4636</v>
      </c>
      <c r="H19" s="33">
        <v>3759</v>
      </c>
      <c r="I19" s="34">
        <v>-1694</v>
      </c>
      <c r="J19" s="34">
        <v>-1029</v>
      </c>
      <c r="K19" s="34">
        <v>-665</v>
      </c>
      <c r="L19" s="33">
        <v>13052</v>
      </c>
      <c r="M19" s="33">
        <v>6592</v>
      </c>
      <c r="N19" s="33">
        <v>6460</v>
      </c>
    </row>
    <row r="20" spans="1:14" ht="11.45" customHeight="1" x14ac:dyDescent="0.2">
      <c r="A20" s="23">
        <f>IF(D20&lt;&gt;"",COUNTA($D$9:D20),"")</f>
        <v>12</v>
      </c>
      <c r="B20" s="32" t="s">
        <v>35</v>
      </c>
      <c r="C20" s="33">
        <v>7234</v>
      </c>
      <c r="D20" s="33">
        <v>3941</v>
      </c>
      <c r="E20" s="33">
        <v>3293</v>
      </c>
      <c r="F20" s="33">
        <v>8355</v>
      </c>
      <c r="G20" s="33">
        <v>4591</v>
      </c>
      <c r="H20" s="33">
        <v>3764</v>
      </c>
      <c r="I20" s="34">
        <v>-1121</v>
      </c>
      <c r="J20" s="34">
        <v>-650</v>
      </c>
      <c r="K20" s="34">
        <v>-471</v>
      </c>
      <c r="L20" s="33">
        <v>12844</v>
      </c>
      <c r="M20" s="33">
        <v>6538</v>
      </c>
      <c r="N20" s="33">
        <v>6306</v>
      </c>
    </row>
    <row r="21" spans="1:14" ht="11.45" customHeight="1" x14ac:dyDescent="0.2">
      <c r="A21" s="23">
        <f>IF(D21&lt;&gt;"",COUNTA($D$9:D21),"")</f>
        <v>13</v>
      </c>
      <c r="B21" s="32" t="s">
        <v>36</v>
      </c>
      <c r="C21" s="33">
        <v>6661</v>
      </c>
      <c r="D21" s="33">
        <v>3543</v>
      </c>
      <c r="E21" s="33">
        <v>3118</v>
      </c>
      <c r="F21" s="33">
        <v>6895</v>
      </c>
      <c r="G21" s="33">
        <v>3667</v>
      </c>
      <c r="H21" s="33">
        <v>3228</v>
      </c>
      <c r="I21" s="34">
        <v>-234</v>
      </c>
      <c r="J21" s="34">
        <v>-124</v>
      </c>
      <c r="K21" s="34">
        <v>-110</v>
      </c>
      <c r="L21" s="33">
        <v>12879</v>
      </c>
      <c r="M21" s="33">
        <v>6524</v>
      </c>
      <c r="N21" s="33">
        <v>6355</v>
      </c>
    </row>
    <row r="22" spans="1:14" ht="11.45" customHeight="1" x14ac:dyDescent="0.2">
      <c r="A22" s="23">
        <f>IF(D22&lt;&gt;"",COUNTA($D$9:D22),"")</f>
        <v>14</v>
      </c>
      <c r="B22" s="32" t="s">
        <v>37</v>
      </c>
      <c r="C22" s="33">
        <v>7594</v>
      </c>
      <c r="D22" s="33">
        <v>4069</v>
      </c>
      <c r="E22" s="33">
        <v>3525</v>
      </c>
      <c r="F22" s="33">
        <v>7538</v>
      </c>
      <c r="G22" s="33">
        <v>4164</v>
      </c>
      <c r="H22" s="33">
        <v>3374</v>
      </c>
      <c r="I22" s="34">
        <v>56</v>
      </c>
      <c r="J22" s="34">
        <v>-95</v>
      </c>
      <c r="K22" s="34">
        <v>151</v>
      </c>
      <c r="L22" s="33">
        <v>12934</v>
      </c>
      <c r="M22" s="33">
        <v>6535</v>
      </c>
      <c r="N22" s="33">
        <v>6399</v>
      </c>
    </row>
    <row r="23" spans="1:14" ht="11.45" customHeight="1" x14ac:dyDescent="0.2">
      <c r="A23" s="23">
        <f>IF(D23&lt;&gt;"",COUNTA($D$9:D23),"")</f>
        <v>15</v>
      </c>
      <c r="B23" s="32" t="s">
        <v>38</v>
      </c>
      <c r="C23" s="33">
        <v>7782</v>
      </c>
      <c r="D23" s="33">
        <v>4174</v>
      </c>
      <c r="E23" s="33">
        <v>3608</v>
      </c>
      <c r="F23" s="33">
        <v>7413</v>
      </c>
      <c r="G23" s="33">
        <v>4126</v>
      </c>
      <c r="H23" s="33">
        <v>3287</v>
      </c>
      <c r="I23" s="34">
        <v>369</v>
      </c>
      <c r="J23" s="34">
        <v>48</v>
      </c>
      <c r="K23" s="34">
        <v>321</v>
      </c>
      <c r="L23" s="33">
        <v>13213</v>
      </c>
      <c r="M23" s="33">
        <v>6671</v>
      </c>
      <c r="N23" s="33">
        <v>6542</v>
      </c>
    </row>
    <row r="24" spans="1:14" ht="11.45" customHeight="1" x14ac:dyDescent="0.2">
      <c r="A24" s="23">
        <f>IF(D24&lt;&gt;"",COUNTA($D$9:D24),"")</f>
        <v>16</v>
      </c>
      <c r="B24" s="32">
        <v>2013</v>
      </c>
      <c r="C24" s="33">
        <v>8795</v>
      </c>
      <c r="D24" s="33">
        <v>4738</v>
      </c>
      <c r="E24" s="33">
        <v>4057</v>
      </c>
      <c r="F24" s="33">
        <v>7561</v>
      </c>
      <c r="G24" s="33">
        <v>4140</v>
      </c>
      <c r="H24" s="33">
        <v>3421</v>
      </c>
      <c r="I24" s="34">
        <v>1234</v>
      </c>
      <c r="J24" s="34">
        <v>598</v>
      </c>
      <c r="K24" s="34">
        <v>636</v>
      </c>
      <c r="L24" s="33">
        <v>13823</v>
      </c>
      <c r="M24" s="33">
        <v>7061</v>
      </c>
      <c r="N24" s="33">
        <v>6762</v>
      </c>
    </row>
    <row r="25" spans="1:14" ht="11.45" customHeight="1" x14ac:dyDescent="0.2">
      <c r="A25" s="23">
        <f>IF(D25&lt;&gt;"",COUNTA($D$9:D25),"")</f>
        <v>17</v>
      </c>
      <c r="B25" s="35">
        <v>2014</v>
      </c>
      <c r="C25" s="33">
        <v>9503</v>
      </c>
      <c r="D25" s="33">
        <v>5364</v>
      </c>
      <c r="E25" s="33">
        <v>4139</v>
      </c>
      <c r="F25" s="33">
        <v>7404</v>
      </c>
      <c r="G25" s="33">
        <v>4244</v>
      </c>
      <c r="H25" s="33">
        <v>3160</v>
      </c>
      <c r="I25" s="34">
        <v>2099</v>
      </c>
      <c r="J25" s="34">
        <v>1120</v>
      </c>
      <c r="K25" s="34">
        <v>979</v>
      </c>
      <c r="L25" s="33">
        <v>13097</v>
      </c>
      <c r="M25" s="33">
        <v>6773</v>
      </c>
      <c r="N25" s="33">
        <v>6324</v>
      </c>
    </row>
    <row r="26" spans="1:14" ht="11.45" customHeight="1" x14ac:dyDescent="0.2">
      <c r="A26" s="23">
        <f>IF(D26&lt;&gt;"",COUNTA($D$9:D26),"")</f>
        <v>18</v>
      </c>
      <c r="B26" s="35">
        <v>2015</v>
      </c>
      <c r="C26" s="33">
        <v>10636</v>
      </c>
      <c r="D26" s="33">
        <v>6208</v>
      </c>
      <c r="E26" s="33">
        <v>4428</v>
      </c>
      <c r="F26" s="33">
        <v>7361</v>
      </c>
      <c r="G26" s="33">
        <v>4148</v>
      </c>
      <c r="H26" s="33">
        <v>3213</v>
      </c>
      <c r="I26" s="34">
        <v>3275</v>
      </c>
      <c r="J26" s="34">
        <v>2060</v>
      </c>
      <c r="K26" s="34">
        <v>1215</v>
      </c>
      <c r="L26" s="33">
        <v>13258</v>
      </c>
      <c r="M26" s="33">
        <v>6967</v>
      </c>
      <c r="N26" s="33">
        <v>6291</v>
      </c>
    </row>
    <row r="27" spans="1:14" ht="11.45" customHeight="1" x14ac:dyDescent="0.2">
      <c r="A27" s="23">
        <f>IF(D27&lt;&gt;"",COUNTA($D$9:D27),"")</f>
        <v>19</v>
      </c>
      <c r="B27" s="32">
        <v>2016</v>
      </c>
      <c r="C27" s="33">
        <v>10134</v>
      </c>
      <c r="D27" s="33">
        <v>5707</v>
      </c>
      <c r="E27" s="33">
        <v>4427</v>
      </c>
      <c r="F27" s="33">
        <v>10992</v>
      </c>
      <c r="G27" s="33">
        <v>6917</v>
      </c>
      <c r="H27" s="33">
        <v>4075</v>
      </c>
      <c r="I27" s="34">
        <v>-858</v>
      </c>
      <c r="J27" s="34">
        <v>-1210</v>
      </c>
      <c r="K27" s="34">
        <v>352</v>
      </c>
      <c r="L27" s="33">
        <v>14929</v>
      </c>
      <c r="M27" s="33">
        <v>8199</v>
      </c>
      <c r="N27" s="33">
        <v>6730</v>
      </c>
    </row>
    <row r="28" spans="1:14" ht="11.45" customHeight="1" x14ac:dyDescent="0.2">
      <c r="A28" s="23">
        <f>IF(D28&lt;&gt;"",COUNTA($D$9:D28),"")</f>
        <v>20</v>
      </c>
      <c r="B28" s="32">
        <v>2017</v>
      </c>
      <c r="C28" s="33">
        <v>10213</v>
      </c>
      <c r="D28" s="33">
        <v>5726</v>
      </c>
      <c r="E28" s="33">
        <v>4487</v>
      </c>
      <c r="F28" s="33">
        <v>7284</v>
      </c>
      <c r="G28" s="33">
        <v>4293</v>
      </c>
      <c r="H28" s="33">
        <v>2991</v>
      </c>
      <c r="I28" s="34">
        <v>2929</v>
      </c>
      <c r="J28" s="34">
        <v>1433</v>
      </c>
      <c r="K28" s="34">
        <v>1496</v>
      </c>
      <c r="L28" s="33">
        <v>12927</v>
      </c>
      <c r="M28" s="33">
        <v>6717</v>
      </c>
      <c r="N28" s="33">
        <v>6210</v>
      </c>
    </row>
    <row r="29" spans="1:14" ht="11.45" customHeight="1" x14ac:dyDescent="0.2">
      <c r="A29" s="23">
        <f>IF(D29&lt;&gt;"",COUNTA($D$9:D29),"")</f>
        <v>21</v>
      </c>
      <c r="B29" s="32">
        <v>2018</v>
      </c>
      <c r="C29" s="33">
        <v>10420</v>
      </c>
      <c r="D29" s="33">
        <v>5886</v>
      </c>
      <c r="E29" s="33">
        <v>4534</v>
      </c>
      <c r="F29" s="33">
        <v>8015</v>
      </c>
      <c r="G29" s="33">
        <v>4812</v>
      </c>
      <c r="H29" s="33">
        <v>3203</v>
      </c>
      <c r="I29" s="34">
        <v>2405</v>
      </c>
      <c r="J29" s="34">
        <v>1074</v>
      </c>
      <c r="K29" s="34">
        <v>1331</v>
      </c>
      <c r="L29" s="33">
        <v>12541</v>
      </c>
      <c r="M29" s="33">
        <v>6506</v>
      </c>
      <c r="N29" s="33">
        <v>6035</v>
      </c>
    </row>
    <row r="30" spans="1:14" ht="11.45" customHeight="1" x14ac:dyDescent="0.2">
      <c r="A30" s="23">
        <f>IF(D30&lt;&gt;"",COUNTA($D$9:D30),"")</f>
        <v>22</v>
      </c>
      <c r="B30" s="32">
        <v>2019</v>
      </c>
      <c r="C30" s="33">
        <v>10814</v>
      </c>
      <c r="D30" s="33">
        <v>6149</v>
      </c>
      <c r="E30" s="33">
        <v>4665</v>
      </c>
      <c r="F30" s="33">
        <v>8196</v>
      </c>
      <c r="G30" s="33">
        <v>4941</v>
      </c>
      <c r="H30" s="33">
        <v>3255</v>
      </c>
      <c r="I30" s="34">
        <v>2618</v>
      </c>
      <c r="J30" s="34">
        <v>1208</v>
      </c>
      <c r="K30" s="34">
        <v>1410</v>
      </c>
      <c r="L30" s="33">
        <v>12880</v>
      </c>
      <c r="M30" s="33">
        <v>6498</v>
      </c>
      <c r="N30" s="33">
        <v>6382</v>
      </c>
    </row>
    <row r="31" spans="1:14" ht="11.45" customHeight="1" x14ac:dyDescent="0.2">
      <c r="A31" s="23">
        <f>IF(D31&lt;&gt;"",COUNTA($D$9:D31),"")</f>
        <v>23</v>
      </c>
      <c r="B31" s="32">
        <v>2020</v>
      </c>
      <c r="C31" s="33">
        <v>9350</v>
      </c>
      <c r="D31" s="33">
        <v>5152</v>
      </c>
      <c r="E31" s="33">
        <v>4198</v>
      </c>
      <c r="F31" s="33">
        <v>6607</v>
      </c>
      <c r="G31" s="33">
        <v>3952</v>
      </c>
      <c r="H31" s="33">
        <v>2655</v>
      </c>
      <c r="I31" s="34">
        <v>2743</v>
      </c>
      <c r="J31" s="34">
        <v>1200</v>
      </c>
      <c r="K31" s="34">
        <v>1543</v>
      </c>
      <c r="L31" s="33">
        <v>12429</v>
      </c>
      <c r="M31" s="33">
        <v>6201</v>
      </c>
      <c r="N31" s="33">
        <v>6228</v>
      </c>
    </row>
    <row r="32" spans="1:14" ht="11.45" customHeight="1" x14ac:dyDescent="0.2">
      <c r="A32" s="23">
        <f>IF(D32&lt;&gt;"",COUNTA($D$9:D32),"")</f>
        <v>24</v>
      </c>
      <c r="B32" s="32">
        <v>2021</v>
      </c>
      <c r="C32" s="33">
        <v>11216</v>
      </c>
      <c r="D32" s="33">
        <v>6196</v>
      </c>
      <c r="E32" s="33">
        <v>5020</v>
      </c>
      <c r="F32" s="33">
        <v>6730</v>
      </c>
      <c r="G32" s="33">
        <v>3921</v>
      </c>
      <c r="H32" s="33">
        <v>2809</v>
      </c>
      <c r="I32" s="34">
        <v>4486</v>
      </c>
      <c r="J32" s="34">
        <v>2275</v>
      </c>
      <c r="K32" s="34">
        <v>2211</v>
      </c>
      <c r="L32" s="33">
        <v>12046</v>
      </c>
      <c r="M32" s="33">
        <v>5981</v>
      </c>
      <c r="N32" s="33">
        <v>6065</v>
      </c>
    </row>
    <row r="33" spans="1:14" ht="11.45" customHeight="1" x14ac:dyDescent="0.2">
      <c r="A33" s="23">
        <f>IF(D33&lt;&gt;"",COUNTA($D$9:D33),"")</f>
        <v>25</v>
      </c>
      <c r="B33" s="32">
        <v>2022</v>
      </c>
      <c r="C33" s="33">
        <v>23166</v>
      </c>
      <c r="D33" s="33">
        <v>10493</v>
      </c>
      <c r="E33" s="33">
        <v>12673</v>
      </c>
      <c r="F33" s="33">
        <v>8042</v>
      </c>
      <c r="G33" s="33">
        <v>4450</v>
      </c>
      <c r="H33" s="33">
        <v>3592</v>
      </c>
      <c r="I33" s="79">
        <v>15124</v>
      </c>
      <c r="J33" s="34">
        <v>6043</v>
      </c>
      <c r="K33" s="34">
        <v>9081</v>
      </c>
      <c r="L33" s="33">
        <v>14237</v>
      </c>
      <c r="M33" s="33">
        <v>6974</v>
      </c>
      <c r="N33" s="33">
        <v>7263</v>
      </c>
    </row>
    <row r="34" spans="1:14" ht="11.45" customHeight="1" x14ac:dyDescent="0.2">
      <c r="A34" s="23">
        <f>IF(D34&lt;&gt;"",COUNTA($D$9:D34),"")</f>
        <v>26</v>
      </c>
      <c r="B34" s="32">
        <v>2023</v>
      </c>
      <c r="C34" s="33">
        <v>12144</v>
      </c>
      <c r="D34" s="33">
        <v>6731</v>
      </c>
      <c r="E34" s="33">
        <v>5413</v>
      </c>
      <c r="F34" s="33">
        <v>8238</v>
      </c>
      <c r="G34" s="33">
        <v>4588</v>
      </c>
      <c r="H34" s="33">
        <v>3650</v>
      </c>
      <c r="I34" s="34">
        <v>3906</v>
      </c>
      <c r="J34" s="34">
        <v>2143</v>
      </c>
      <c r="K34" s="34">
        <v>1763</v>
      </c>
      <c r="L34" s="33">
        <v>13169</v>
      </c>
      <c r="M34" s="33">
        <v>6691</v>
      </c>
      <c r="N34" s="33">
        <v>6478</v>
      </c>
    </row>
    <row r="35" spans="1:14" s="29" customFormat="1" ht="39.950000000000003" customHeight="1" x14ac:dyDescent="0.2">
      <c r="A35" s="23" t="str">
        <f>IF(D35&lt;&gt;"",COUNTA($D$9:D35),"")</f>
        <v/>
      </c>
      <c r="B35" s="36"/>
      <c r="C35" s="115" t="s">
        <v>137</v>
      </c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</row>
    <row r="36" spans="1:14" ht="11.45" customHeight="1" x14ac:dyDescent="0.2">
      <c r="A36" s="23">
        <f>IF(D36&lt;&gt;"",COUNTA($D$9:D36),"")</f>
        <v>27</v>
      </c>
      <c r="B36" s="32" t="s">
        <v>39</v>
      </c>
      <c r="C36" s="33">
        <v>481</v>
      </c>
      <c r="D36" s="33">
        <v>259</v>
      </c>
      <c r="E36" s="33">
        <v>222</v>
      </c>
      <c r="F36" s="33">
        <v>345</v>
      </c>
      <c r="G36" s="33">
        <v>165</v>
      </c>
      <c r="H36" s="33">
        <v>180</v>
      </c>
      <c r="I36" s="34">
        <v>136</v>
      </c>
      <c r="J36" s="34">
        <v>94</v>
      </c>
      <c r="K36" s="34">
        <v>42</v>
      </c>
      <c r="L36" s="33">
        <v>828</v>
      </c>
      <c r="M36" s="33">
        <v>422</v>
      </c>
      <c r="N36" s="33">
        <v>406</v>
      </c>
    </row>
    <row r="37" spans="1:14" ht="11.45" customHeight="1" x14ac:dyDescent="0.2">
      <c r="A37" s="23">
        <f>IF(D37&lt;&gt;"",COUNTA($D$9:D37),"")</f>
        <v>28</v>
      </c>
      <c r="B37" s="37" t="s">
        <v>40</v>
      </c>
      <c r="C37" s="33">
        <v>416</v>
      </c>
      <c r="D37" s="33">
        <v>215</v>
      </c>
      <c r="E37" s="33">
        <v>201</v>
      </c>
      <c r="F37" s="33">
        <v>290</v>
      </c>
      <c r="G37" s="33">
        <v>161</v>
      </c>
      <c r="H37" s="33">
        <v>129</v>
      </c>
      <c r="I37" s="34">
        <v>126</v>
      </c>
      <c r="J37" s="34">
        <v>54</v>
      </c>
      <c r="K37" s="34">
        <v>72</v>
      </c>
      <c r="L37" s="33">
        <v>726</v>
      </c>
      <c r="M37" s="33">
        <v>393</v>
      </c>
      <c r="N37" s="33">
        <v>333</v>
      </c>
    </row>
    <row r="38" spans="1:14" ht="11.45" customHeight="1" x14ac:dyDescent="0.2">
      <c r="A38" s="23">
        <f>IF(D38&lt;&gt;"",COUNTA($D$9:D38),"")</f>
        <v>29</v>
      </c>
      <c r="B38" s="37" t="s">
        <v>41</v>
      </c>
      <c r="C38" s="33">
        <v>325</v>
      </c>
      <c r="D38" s="33">
        <v>163</v>
      </c>
      <c r="E38" s="33">
        <v>162</v>
      </c>
      <c r="F38" s="33">
        <v>260</v>
      </c>
      <c r="G38" s="33">
        <v>118</v>
      </c>
      <c r="H38" s="33">
        <v>142</v>
      </c>
      <c r="I38" s="34">
        <v>65</v>
      </c>
      <c r="J38" s="34">
        <v>45</v>
      </c>
      <c r="K38" s="34">
        <v>20</v>
      </c>
      <c r="L38" s="33">
        <v>636</v>
      </c>
      <c r="M38" s="33">
        <v>315</v>
      </c>
      <c r="N38" s="33">
        <v>321</v>
      </c>
    </row>
    <row r="39" spans="1:14" ht="11.45" customHeight="1" x14ac:dyDescent="0.2">
      <c r="A39" s="23">
        <f>IF(D39&lt;&gt;"",COUNTA($D$9:D39),"")</f>
        <v>30</v>
      </c>
      <c r="B39" s="37" t="s">
        <v>42</v>
      </c>
      <c r="C39" s="33">
        <v>699</v>
      </c>
      <c r="D39" s="33">
        <v>412</v>
      </c>
      <c r="E39" s="33">
        <v>287</v>
      </c>
      <c r="F39" s="33">
        <v>426</v>
      </c>
      <c r="G39" s="33">
        <v>221</v>
      </c>
      <c r="H39" s="33">
        <v>205</v>
      </c>
      <c r="I39" s="34">
        <v>273</v>
      </c>
      <c r="J39" s="34">
        <v>191</v>
      </c>
      <c r="K39" s="34">
        <v>82</v>
      </c>
      <c r="L39" s="33">
        <v>857</v>
      </c>
      <c r="M39" s="33">
        <v>431</v>
      </c>
      <c r="N39" s="33">
        <v>426</v>
      </c>
    </row>
    <row r="40" spans="1:14" ht="11.45" customHeight="1" x14ac:dyDescent="0.2">
      <c r="A40" s="23">
        <f>IF(D40&lt;&gt;"",COUNTA($D$9:D40),"")</f>
        <v>31</v>
      </c>
      <c r="B40" s="37" t="s">
        <v>43</v>
      </c>
      <c r="C40" s="33">
        <v>1824</v>
      </c>
      <c r="D40" s="33">
        <v>943</v>
      </c>
      <c r="E40" s="33">
        <v>881</v>
      </c>
      <c r="F40" s="33">
        <v>1308</v>
      </c>
      <c r="G40" s="33">
        <v>655</v>
      </c>
      <c r="H40" s="33">
        <v>653</v>
      </c>
      <c r="I40" s="34">
        <v>516</v>
      </c>
      <c r="J40" s="34">
        <v>288</v>
      </c>
      <c r="K40" s="34">
        <v>228</v>
      </c>
      <c r="L40" s="33">
        <v>1620</v>
      </c>
      <c r="M40" s="33">
        <v>776</v>
      </c>
      <c r="N40" s="33">
        <v>844</v>
      </c>
    </row>
    <row r="41" spans="1:14" ht="11.45" customHeight="1" x14ac:dyDescent="0.2">
      <c r="A41" s="23">
        <f>IF(D41&lt;&gt;"",COUNTA($D$9:D41),"")</f>
        <v>32</v>
      </c>
      <c r="B41" s="37" t="s">
        <v>44</v>
      </c>
      <c r="C41" s="33">
        <v>1663</v>
      </c>
      <c r="D41" s="33">
        <v>1001</v>
      </c>
      <c r="E41" s="33">
        <v>662</v>
      </c>
      <c r="F41" s="33">
        <v>1292</v>
      </c>
      <c r="G41" s="33">
        <v>768</v>
      </c>
      <c r="H41" s="33">
        <v>524</v>
      </c>
      <c r="I41" s="34">
        <v>371</v>
      </c>
      <c r="J41" s="34">
        <v>233</v>
      </c>
      <c r="K41" s="34">
        <v>138</v>
      </c>
      <c r="L41" s="33">
        <v>1517</v>
      </c>
      <c r="M41" s="33">
        <v>832</v>
      </c>
      <c r="N41" s="33">
        <v>685</v>
      </c>
    </row>
    <row r="42" spans="1:14" ht="11.45" customHeight="1" x14ac:dyDescent="0.2">
      <c r="A42" s="23">
        <f>IF(D42&lt;&gt;"",COUNTA($D$9:D42),"")</f>
        <v>33</v>
      </c>
      <c r="B42" s="37" t="s">
        <v>45</v>
      </c>
      <c r="C42" s="33">
        <v>1346</v>
      </c>
      <c r="D42" s="33">
        <v>823</v>
      </c>
      <c r="E42" s="33">
        <v>523</v>
      </c>
      <c r="F42" s="33">
        <v>936</v>
      </c>
      <c r="G42" s="33">
        <v>579</v>
      </c>
      <c r="H42" s="33">
        <v>357</v>
      </c>
      <c r="I42" s="34">
        <v>410</v>
      </c>
      <c r="J42" s="34">
        <v>244</v>
      </c>
      <c r="K42" s="34">
        <v>166</v>
      </c>
      <c r="L42" s="33">
        <v>1257</v>
      </c>
      <c r="M42" s="33">
        <v>697</v>
      </c>
      <c r="N42" s="33">
        <v>560</v>
      </c>
    </row>
    <row r="43" spans="1:14" ht="11.45" customHeight="1" x14ac:dyDescent="0.2">
      <c r="A43" s="23">
        <f>IF(D43&lt;&gt;"",COUNTA($D$9:D43),"")</f>
        <v>34</v>
      </c>
      <c r="B43" s="37" t="s">
        <v>46</v>
      </c>
      <c r="C43" s="33">
        <v>1090</v>
      </c>
      <c r="D43" s="33">
        <v>665</v>
      </c>
      <c r="E43" s="33">
        <v>425</v>
      </c>
      <c r="F43" s="33">
        <v>794</v>
      </c>
      <c r="G43" s="33">
        <v>517</v>
      </c>
      <c r="H43" s="33">
        <v>277</v>
      </c>
      <c r="I43" s="34">
        <v>296</v>
      </c>
      <c r="J43" s="34">
        <v>148</v>
      </c>
      <c r="K43" s="34">
        <v>148</v>
      </c>
      <c r="L43" s="33">
        <v>1252</v>
      </c>
      <c r="M43" s="33">
        <v>689</v>
      </c>
      <c r="N43" s="33">
        <v>563</v>
      </c>
    </row>
    <row r="44" spans="1:14" ht="11.45" customHeight="1" x14ac:dyDescent="0.2">
      <c r="A44" s="23">
        <f>IF(D44&lt;&gt;"",COUNTA($D$9:D44),"")</f>
        <v>35</v>
      </c>
      <c r="B44" s="37" t="s">
        <v>47</v>
      </c>
      <c r="C44" s="33">
        <v>861</v>
      </c>
      <c r="D44" s="33">
        <v>538</v>
      </c>
      <c r="E44" s="33">
        <v>323</v>
      </c>
      <c r="F44" s="33">
        <v>602</v>
      </c>
      <c r="G44" s="33">
        <v>372</v>
      </c>
      <c r="H44" s="33">
        <v>230</v>
      </c>
      <c r="I44" s="34">
        <v>259</v>
      </c>
      <c r="J44" s="34">
        <v>166</v>
      </c>
      <c r="K44" s="34">
        <v>93</v>
      </c>
      <c r="L44" s="33">
        <v>914</v>
      </c>
      <c r="M44" s="33">
        <v>500</v>
      </c>
      <c r="N44" s="33">
        <v>414</v>
      </c>
    </row>
    <row r="45" spans="1:14" ht="11.45" customHeight="1" x14ac:dyDescent="0.2">
      <c r="A45" s="23">
        <f>IF(D45&lt;&gt;"",COUNTA($D$9:D45),"")</f>
        <v>36</v>
      </c>
      <c r="B45" s="37" t="s">
        <v>48</v>
      </c>
      <c r="C45" s="33">
        <v>680</v>
      </c>
      <c r="D45" s="33">
        <v>371</v>
      </c>
      <c r="E45" s="33">
        <v>309</v>
      </c>
      <c r="F45" s="33">
        <v>442</v>
      </c>
      <c r="G45" s="33">
        <v>275</v>
      </c>
      <c r="H45" s="33">
        <v>167</v>
      </c>
      <c r="I45" s="34">
        <v>238</v>
      </c>
      <c r="J45" s="34">
        <v>96</v>
      </c>
      <c r="K45" s="34">
        <v>142</v>
      </c>
      <c r="L45" s="33">
        <v>585</v>
      </c>
      <c r="M45" s="33">
        <v>318</v>
      </c>
      <c r="N45" s="33">
        <v>267</v>
      </c>
    </row>
    <row r="46" spans="1:14" ht="11.45" customHeight="1" x14ac:dyDescent="0.2">
      <c r="A46" s="23">
        <f>IF(D46&lt;&gt;"",COUNTA($D$9:D46),"")</f>
        <v>37</v>
      </c>
      <c r="B46" s="37" t="s">
        <v>49</v>
      </c>
      <c r="C46" s="33">
        <v>602</v>
      </c>
      <c r="D46" s="33">
        <v>302</v>
      </c>
      <c r="E46" s="33">
        <v>300</v>
      </c>
      <c r="F46" s="33">
        <v>347</v>
      </c>
      <c r="G46" s="33">
        <v>179</v>
      </c>
      <c r="H46" s="33">
        <v>168</v>
      </c>
      <c r="I46" s="34">
        <v>255</v>
      </c>
      <c r="J46" s="34">
        <v>123</v>
      </c>
      <c r="K46" s="34">
        <v>132</v>
      </c>
      <c r="L46" s="33">
        <v>445</v>
      </c>
      <c r="M46" s="33">
        <v>212</v>
      </c>
      <c r="N46" s="33">
        <v>233</v>
      </c>
    </row>
    <row r="47" spans="1:14" ht="11.45" customHeight="1" x14ac:dyDescent="0.2">
      <c r="A47" s="23">
        <f>IF(D47&lt;&gt;"",COUNTA($D$9:D47),"")</f>
        <v>38</v>
      </c>
      <c r="B47" s="37" t="s">
        <v>50</v>
      </c>
      <c r="C47" s="33">
        <v>616</v>
      </c>
      <c r="D47" s="33">
        <v>304</v>
      </c>
      <c r="E47" s="33">
        <v>312</v>
      </c>
      <c r="F47" s="33">
        <v>289</v>
      </c>
      <c r="G47" s="33">
        <v>171</v>
      </c>
      <c r="H47" s="33">
        <v>118</v>
      </c>
      <c r="I47" s="34">
        <v>327</v>
      </c>
      <c r="J47" s="34">
        <v>133</v>
      </c>
      <c r="K47" s="34">
        <v>194</v>
      </c>
      <c r="L47" s="33">
        <v>479</v>
      </c>
      <c r="M47" s="33">
        <v>230</v>
      </c>
      <c r="N47" s="33">
        <v>249</v>
      </c>
    </row>
    <row r="48" spans="1:14" ht="11.45" customHeight="1" x14ac:dyDescent="0.2">
      <c r="A48" s="23">
        <f>IF(D48&lt;&gt;"",COUNTA($D$9:D48),"")</f>
        <v>39</v>
      </c>
      <c r="B48" s="37" t="s">
        <v>51</v>
      </c>
      <c r="C48" s="33">
        <v>569</v>
      </c>
      <c r="D48" s="33">
        <v>294</v>
      </c>
      <c r="E48" s="33">
        <v>275</v>
      </c>
      <c r="F48" s="33">
        <v>261</v>
      </c>
      <c r="G48" s="33">
        <v>127</v>
      </c>
      <c r="H48" s="33">
        <v>134</v>
      </c>
      <c r="I48" s="34">
        <v>308</v>
      </c>
      <c r="J48" s="34">
        <v>167</v>
      </c>
      <c r="K48" s="34">
        <v>141</v>
      </c>
      <c r="L48" s="33">
        <v>423</v>
      </c>
      <c r="M48" s="33">
        <v>216</v>
      </c>
      <c r="N48" s="33">
        <v>207</v>
      </c>
    </row>
    <row r="49" spans="1:14" ht="11.45" customHeight="1" x14ac:dyDescent="0.2">
      <c r="A49" s="23">
        <f>IF(D49&lt;&gt;"",COUNTA($D$9:D49),"")</f>
        <v>40</v>
      </c>
      <c r="B49" s="37" t="s">
        <v>52</v>
      </c>
      <c r="C49" s="33">
        <v>972</v>
      </c>
      <c r="D49" s="33">
        <v>441</v>
      </c>
      <c r="E49" s="33">
        <v>531</v>
      </c>
      <c r="F49" s="33">
        <v>646</v>
      </c>
      <c r="G49" s="33">
        <v>280</v>
      </c>
      <c r="H49" s="33">
        <v>366</v>
      </c>
      <c r="I49" s="34">
        <v>326</v>
      </c>
      <c r="J49" s="34">
        <v>161</v>
      </c>
      <c r="K49" s="34">
        <v>165</v>
      </c>
      <c r="L49" s="33">
        <v>1630</v>
      </c>
      <c r="M49" s="33">
        <v>660</v>
      </c>
      <c r="N49" s="33">
        <v>970</v>
      </c>
    </row>
    <row r="50" spans="1:14" ht="11.45" customHeight="1" x14ac:dyDescent="0.2"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1:14" ht="11.45" customHeight="1" x14ac:dyDescent="0.2"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</row>
    <row r="52" spans="1:14" ht="11.45" customHeight="1" x14ac:dyDescent="0.2"/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</sheetData>
  <mergeCells count="23">
    <mergeCell ref="C35:N35"/>
    <mergeCell ref="B2:B6"/>
    <mergeCell ref="C2:E3"/>
    <mergeCell ref="F2:H3"/>
    <mergeCell ref="I2:K3"/>
    <mergeCell ref="L2:N4"/>
    <mergeCell ref="C4:K4"/>
    <mergeCell ref="C8:N8"/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42&amp;R&amp;"-,Standard"&amp;7&amp;P</oddFooter>
    <evenFooter>&amp;L&amp;"-,Standard"&amp;7&amp;P&amp;R&amp;"-,Standard"&amp;7 StatA MV, Statistischer Bericht A313 2023 42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 x14ac:dyDescent="0.2"/>
  <cols>
    <col min="1" max="1" width="3.7109375" style="57" customWidth="1"/>
    <col min="2" max="2" width="20.7109375" style="42" customWidth="1"/>
    <col min="3" max="3" width="7.7109375" style="42" customWidth="1"/>
    <col min="4" max="5" width="7.28515625" style="42" customWidth="1"/>
    <col min="6" max="6" width="7.7109375" style="42" customWidth="1"/>
    <col min="7" max="8" width="7.28515625" style="42" customWidth="1"/>
    <col min="9" max="11" width="7.7109375" style="42" customWidth="1"/>
    <col min="12" max="16384" width="11.42578125" style="42"/>
  </cols>
  <sheetData>
    <row r="1" spans="1:11" s="41" customFormat="1" ht="30" customHeight="1" x14ac:dyDescent="0.2">
      <c r="A1" s="122" t="s">
        <v>60</v>
      </c>
      <c r="B1" s="123"/>
      <c r="C1" s="119" t="s">
        <v>138</v>
      </c>
      <c r="D1" s="119"/>
      <c r="E1" s="119"/>
      <c r="F1" s="119"/>
      <c r="G1" s="119"/>
      <c r="H1" s="119"/>
      <c r="I1" s="119"/>
      <c r="J1" s="119"/>
      <c r="K1" s="120"/>
    </row>
    <row r="2" spans="1:11" ht="11.45" customHeight="1" x14ac:dyDescent="0.2">
      <c r="A2" s="125" t="s">
        <v>61</v>
      </c>
      <c r="B2" s="121" t="s">
        <v>90</v>
      </c>
      <c r="C2" s="121" t="s">
        <v>20</v>
      </c>
      <c r="D2" s="121"/>
      <c r="E2" s="121"/>
      <c r="F2" s="121" t="s">
        <v>21</v>
      </c>
      <c r="G2" s="121"/>
      <c r="H2" s="121"/>
      <c r="I2" s="121" t="s">
        <v>53</v>
      </c>
      <c r="J2" s="121"/>
      <c r="K2" s="124"/>
    </row>
    <row r="3" spans="1:11" ht="11.45" customHeight="1" x14ac:dyDescent="0.2">
      <c r="A3" s="125"/>
      <c r="B3" s="121"/>
      <c r="C3" s="121"/>
      <c r="D3" s="121"/>
      <c r="E3" s="121"/>
      <c r="F3" s="121"/>
      <c r="G3" s="121"/>
      <c r="H3" s="121"/>
      <c r="I3" s="121"/>
      <c r="J3" s="121"/>
      <c r="K3" s="124"/>
    </row>
    <row r="4" spans="1:11" ht="11.45" customHeight="1" x14ac:dyDescent="0.2">
      <c r="A4" s="125"/>
      <c r="B4" s="121"/>
      <c r="C4" s="121" t="s">
        <v>79</v>
      </c>
      <c r="D4" s="121" t="s">
        <v>54</v>
      </c>
      <c r="E4" s="121"/>
      <c r="F4" s="121" t="s">
        <v>79</v>
      </c>
      <c r="G4" s="121" t="s">
        <v>54</v>
      </c>
      <c r="H4" s="121"/>
      <c r="I4" s="121" t="s">
        <v>25</v>
      </c>
      <c r="J4" s="121"/>
      <c r="K4" s="43" t="s">
        <v>55</v>
      </c>
    </row>
    <row r="5" spans="1:11" ht="11.45" customHeight="1" x14ac:dyDescent="0.2">
      <c r="A5" s="125"/>
      <c r="B5" s="121"/>
      <c r="C5" s="121"/>
      <c r="D5" s="121" t="s">
        <v>63</v>
      </c>
      <c r="E5" s="121" t="s">
        <v>64</v>
      </c>
      <c r="F5" s="121"/>
      <c r="G5" s="121" t="s">
        <v>62</v>
      </c>
      <c r="H5" s="121" t="s">
        <v>64</v>
      </c>
      <c r="I5" s="121" t="s">
        <v>56</v>
      </c>
      <c r="J5" s="121" t="s">
        <v>57</v>
      </c>
      <c r="K5" s="124" t="s">
        <v>65</v>
      </c>
    </row>
    <row r="6" spans="1:11" ht="11.45" customHeight="1" x14ac:dyDescent="0.2">
      <c r="A6" s="125"/>
      <c r="B6" s="121"/>
      <c r="C6" s="121"/>
      <c r="D6" s="121"/>
      <c r="E6" s="121"/>
      <c r="F6" s="121"/>
      <c r="G6" s="121"/>
      <c r="H6" s="121"/>
      <c r="I6" s="121"/>
      <c r="J6" s="121"/>
      <c r="K6" s="124"/>
    </row>
    <row r="7" spans="1:11" ht="11.45" customHeight="1" x14ac:dyDescent="0.2">
      <c r="A7" s="125"/>
      <c r="B7" s="121"/>
      <c r="C7" s="121"/>
      <c r="D7" s="121"/>
      <c r="E7" s="121"/>
      <c r="F7" s="121"/>
      <c r="G7" s="121"/>
      <c r="H7" s="121"/>
      <c r="I7" s="121"/>
      <c r="J7" s="121"/>
      <c r="K7" s="124"/>
    </row>
    <row r="8" spans="1:11" s="57" customFormat="1" ht="11.45" customHeight="1" x14ac:dyDescent="0.15">
      <c r="A8" s="24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24.95" customHeight="1" x14ac:dyDescent="0.2">
      <c r="A9" s="56"/>
      <c r="B9" s="44"/>
      <c r="C9" s="117" t="s">
        <v>78</v>
      </c>
      <c r="D9" s="118"/>
      <c r="E9" s="118"/>
      <c r="F9" s="118"/>
      <c r="G9" s="118"/>
      <c r="H9" s="118"/>
      <c r="I9" s="118"/>
      <c r="J9" s="118"/>
      <c r="K9" s="118"/>
    </row>
    <row r="10" spans="1:11" ht="11.45" customHeight="1" x14ac:dyDescent="0.2">
      <c r="A10" s="23">
        <f>IF(D10&lt;&gt;"",COUNTA($D10:D$10),"")</f>
        <v>1</v>
      </c>
      <c r="B10" s="45" t="s">
        <v>80</v>
      </c>
      <c r="C10" s="46">
        <v>25313</v>
      </c>
      <c r="D10" s="46">
        <v>13169</v>
      </c>
      <c r="E10" s="46">
        <v>12144</v>
      </c>
      <c r="F10" s="46">
        <v>21407</v>
      </c>
      <c r="G10" s="46">
        <v>13169</v>
      </c>
      <c r="H10" s="46">
        <v>8238</v>
      </c>
      <c r="I10" s="78">
        <v>3906</v>
      </c>
      <c r="J10" s="78">
        <v>10</v>
      </c>
      <c r="K10" s="78" t="s">
        <v>82</v>
      </c>
    </row>
    <row r="11" spans="1:11" ht="11.45" customHeight="1" x14ac:dyDescent="0.2">
      <c r="A11" s="23" t="str">
        <f>IF(D11&lt;&gt;"",COUNTA($D$10:D11),"")</f>
        <v/>
      </c>
      <c r="B11" s="45"/>
      <c r="C11" s="48"/>
      <c r="D11" s="48"/>
      <c r="E11" s="48"/>
      <c r="F11" s="48"/>
      <c r="G11" s="48"/>
      <c r="H11" s="48"/>
      <c r="I11" s="51"/>
      <c r="J11" s="51"/>
      <c r="K11" s="51"/>
    </row>
    <row r="12" spans="1:11" ht="11.45" customHeight="1" x14ac:dyDescent="0.2">
      <c r="A12" s="23">
        <f>IF(D12&lt;&gt;"",COUNTA($D$10:D12),"")</f>
        <v>2</v>
      </c>
      <c r="B12" s="49" t="s">
        <v>91</v>
      </c>
      <c r="C12" s="50">
        <v>2558</v>
      </c>
      <c r="D12" s="50">
        <v>1171</v>
      </c>
      <c r="E12" s="50">
        <v>1387</v>
      </c>
      <c r="F12" s="50">
        <v>2277</v>
      </c>
      <c r="G12" s="50">
        <v>883</v>
      </c>
      <c r="H12" s="50">
        <v>1394</v>
      </c>
      <c r="I12" s="51">
        <v>281</v>
      </c>
      <c r="J12" s="51">
        <v>5</v>
      </c>
      <c r="K12" s="51">
        <v>288</v>
      </c>
    </row>
    <row r="13" spans="1:11" ht="11.45" customHeight="1" x14ac:dyDescent="0.2">
      <c r="A13" s="23">
        <f>IF(D13&lt;&gt;"",COUNTA($D$10:D13),"")</f>
        <v>3</v>
      </c>
      <c r="B13" s="49" t="s">
        <v>92</v>
      </c>
      <c r="C13" s="50">
        <v>1994</v>
      </c>
      <c r="D13" s="50">
        <v>569</v>
      </c>
      <c r="E13" s="50">
        <v>1425</v>
      </c>
      <c r="F13" s="50">
        <v>1433</v>
      </c>
      <c r="G13" s="50">
        <v>890</v>
      </c>
      <c r="H13" s="50">
        <v>543</v>
      </c>
      <c r="I13" s="51">
        <v>561</v>
      </c>
      <c r="J13" s="51">
        <v>23</v>
      </c>
      <c r="K13" s="51">
        <v>-321</v>
      </c>
    </row>
    <row r="14" spans="1:11" ht="11.45" customHeight="1" x14ac:dyDescent="0.2">
      <c r="A14" s="23" t="str">
        <f>IF(D14&lt;&gt;"",COUNTA($D$10:D14),"")</f>
        <v/>
      </c>
      <c r="B14" s="49"/>
      <c r="C14" s="50"/>
      <c r="D14" s="50"/>
      <c r="E14" s="50"/>
      <c r="F14" s="50"/>
      <c r="G14" s="50"/>
      <c r="H14" s="50"/>
      <c r="I14" s="51"/>
      <c r="J14" s="51"/>
      <c r="K14" s="51"/>
    </row>
    <row r="15" spans="1:11" ht="22.5" customHeight="1" x14ac:dyDescent="0.2">
      <c r="A15" s="23">
        <f>IF(D15&lt;&gt;"",COUNTA($D$10:D15),"")</f>
        <v>4</v>
      </c>
      <c r="B15" s="49" t="s">
        <v>98</v>
      </c>
      <c r="C15" s="50">
        <v>3671</v>
      </c>
      <c r="D15" s="50">
        <v>2093</v>
      </c>
      <c r="E15" s="50">
        <v>1578</v>
      </c>
      <c r="F15" s="50">
        <v>3158</v>
      </c>
      <c r="G15" s="50">
        <v>1974</v>
      </c>
      <c r="H15" s="50">
        <v>1184</v>
      </c>
      <c r="I15" s="51">
        <v>513</v>
      </c>
      <c r="J15" s="51">
        <v>8</v>
      </c>
      <c r="K15" s="51">
        <v>119</v>
      </c>
    </row>
    <row r="16" spans="1:11" ht="11.45" customHeight="1" x14ac:dyDescent="0.2">
      <c r="A16" s="23">
        <f>IF(D16&lt;&gt;"",COUNTA($D$10:D16),"")</f>
        <v>5</v>
      </c>
      <c r="B16" s="49" t="s">
        <v>93</v>
      </c>
      <c r="C16" s="50">
        <v>3706</v>
      </c>
      <c r="D16" s="50">
        <v>2287</v>
      </c>
      <c r="E16" s="50">
        <v>1419</v>
      </c>
      <c r="F16" s="50">
        <v>3071</v>
      </c>
      <c r="G16" s="50">
        <v>2200</v>
      </c>
      <c r="H16" s="50">
        <v>871</v>
      </c>
      <c r="I16" s="51">
        <v>635</v>
      </c>
      <c r="J16" s="51">
        <v>12</v>
      </c>
      <c r="K16" s="51">
        <v>87</v>
      </c>
    </row>
    <row r="17" spans="1:11" ht="11.45" customHeight="1" x14ac:dyDescent="0.2">
      <c r="A17" s="23">
        <f>IF(D17&lt;&gt;"",COUNTA($D$10:D17),"")</f>
        <v>6</v>
      </c>
      <c r="B17" s="49" t="s">
        <v>94</v>
      </c>
      <c r="C17" s="50">
        <v>3813</v>
      </c>
      <c r="D17" s="50">
        <v>1930</v>
      </c>
      <c r="E17" s="50">
        <v>1883</v>
      </c>
      <c r="F17" s="50">
        <v>2924</v>
      </c>
      <c r="G17" s="50">
        <v>1912</v>
      </c>
      <c r="H17" s="50">
        <v>1012</v>
      </c>
      <c r="I17" s="51">
        <v>889</v>
      </c>
      <c r="J17" s="51">
        <v>16</v>
      </c>
      <c r="K17" s="51">
        <v>18</v>
      </c>
    </row>
    <row r="18" spans="1:11" ht="11.45" customHeight="1" x14ac:dyDescent="0.2">
      <c r="A18" s="23">
        <f>IF(D18&lt;&gt;"",COUNTA($D$10:D18),"")</f>
        <v>7</v>
      </c>
      <c r="B18" s="49" t="s">
        <v>95</v>
      </c>
      <c r="C18" s="50">
        <v>2399</v>
      </c>
      <c r="D18" s="50">
        <v>1387</v>
      </c>
      <c r="E18" s="50">
        <v>1012</v>
      </c>
      <c r="F18" s="50">
        <v>2122</v>
      </c>
      <c r="G18" s="50">
        <v>1311</v>
      </c>
      <c r="H18" s="50">
        <v>811</v>
      </c>
      <c r="I18" s="51">
        <v>277</v>
      </c>
      <c r="J18" s="51">
        <v>7</v>
      </c>
      <c r="K18" s="51">
        <v>76</v>
      </c>
    </row>
    <row r="19" spans="1:11" ht="11.45" customHeight="1" x14ac:dyDescent="0.2">
      <c r="A19" s="23">
        <f>IF(D19&lt;&gt;"",COUNTA($D$10:D19),"")</f>
        <v>8</v>
      </c>
      <c r="B19" s="49" t="s">
        <v>96</v>
      </c>
      <c r="C19" s="50">
        <v>3512</v>
      </c>
      <c r="D19" s="50">
        <v>1995</v>
      </c>
      <c r="E19" s="50">
        <v>1517</v>
      </c>
      <c r="F19" s="50">
        <v>3080</v>
      </c>
      <c r="G19" s="50">
        <v>1813</v>
      </c>
      <c r="H19" s="50">
        <v>1267</v>
      </c>
      <c r="I19" s="51">
        <v>432</v>
      </c>
      <c r="J19" s="51">
        <v>7</v>
      </c>
      <c r="K19" s="51">
        <v>182</v>
      </c>
    </row>
    <row r="20" spans="1:11" ht="11.45" customHeight="1" x14ac:dyDescent="0.2">
      <c r="A20" s="23">
        <f>IF(D20&lt;&gt;"",COUNTA($D$10:D20),"")</f>
        <v>9</v>
      </c>
      <c r="B20" s="49" t="s">
        <v>97</v>
      </c>
      <c r="C20" s="50">
        <v>3660</v>
      </c>
      <c r="D20" s="50">
        <v>1737</v>
      </c>
      <c r="E20" s="50">
        <v>1923</v>
      </c>
      <c r="F20" s="50">
        <v>3342</v>
      </c>
      <c r="G20" s="50">
        <v>2186</v>
      </c>
      <c r="H20" s="50">
        <v>1156</v>
      </c>
      <c r="I20" s="51">
        <v>318</v>
      </c>
      <c r="J20" s="51">
        <v>6</v>
      </c>
      <c r="K20" s="51">
        <v>-449</v>
      </c>
    </row>
    <row r="21" spans="1:11" ht="24.95" customHeight="1" x14ac:dyDescent="0.2">
      <c r="A21" s="23" t="str">
        <f>IF(D21&lt;&gt;"",COUNTA($D$10:D21),"")</f>
        <v/>
      </c>
      <c r="B21" s="45"/>
      <c r="C21" s="128" t="s">
        <v>77</v>
      </c>
      <c r="D21" s="129"/>
      <c r="E21" s="129"/>
      <c r="F21" s="129"/>
      <c r="G21" s="129"/>
      <c r="H21" s="129"/>
      <c r="I21" s="129"/>
      <c r="J21" s="129"/>
      <c r="K21" s="129"/>
    </row>
    <row r="22" spans="1:11" ht="11.45" customHeight="1" x14ac:dyDescent="0.2">
      <c r="A22" s="23">
        <f>IF(D22&lt;&gt;"",COUNTA($D$10:D22),"")</f>
        <v>10</v>
      </c>
      <c r="B22" s="45" t="s">
        <v>80</v>
      </c>
      <c r="C22" s="46">
        <v>16099</v>
      </c>
      <c r="D22" s="46">
        <v>10358</v>
      </c>
      <c r="E22" s="46">
        <v>5741</v>
      </c>
      <c r="F22" s="46">
        <v>14668</v>
      </c>
      <c r="G22" s="46">
        <v>10358</v>
      </c>
      <c r="H22" s="46">
        <v>4310</v>
      </c>
      <c r="I22" s="78">
        <v>1431</v>
      </c>
      <c r="J22" s="47">
        <v>4</v>
      </c>
      <c r="K22" s="78" t="s">
        <v>82</v>
      </c>
    </row>
    <row r="23" spans="1:11" ht="11.45" customHeight="1" x14ac:dyDescent="0.2">
      <c r="A23" s="23" t="str">
        <f>IF(D23&lt;&gt;"",COUNTA($D$10:D23),"")</f>
        <v/>
      </c>
      <c r="B23" s="45"/>
      <c r="C23" s="48"/>
      <c r="D23" s="48"/>
      <c r="E23" s="48"/>
      <c r="F23" s="48"/>
      <c r="G23" s="48"/>
      <c r="H23" s="48"/>
      <c r="I23" s="51"/>
      <c r="J23" s="48"/>
      <c r="K23" s="51"/>
    </row>
    <row r="24" spans="1:11" ht="11.45" customHeight="1" x14ac:dyDescent="0.2">
      <c r="A24" s="23">
        <f>IF(D24&lt;&gt;"",COUNTA($D$10:D24),"")</f>
        <v>11</v>
      </c>
      <c r="B24" s="49" t="s">
        <v>91</v>
      </c>
      <c r="C24" s="50">
        <v>1561</v>
      </c>
      <c r="D24" s="50">
        <v>843</v>
      </c>
      <c r="E24" s="50">
        <v>718</v>
      </c>
      <c r="F24" s="50">
        <v>1558</v>
      </c>
      <c r="G24" s="50">
        <v>819</v>
      </c>
      <c r="H24" s="50">
        <v>739</v>
      </c>
      <c r="I24" s="51">
        <v>3</v>
      </c>
      <c r="J24" s="51">
        <v>0</v>
      </c>
      <c r="K24" s="51">
        <v>24</v>
      </c>
    </row>
    <row r="25" spans="1:11" ht="11.45" customHeight="1" x14ac:dyDescent="0.2">
      <c r="A25" s="23">
        <f>IF(D25&lt;&gt;"",COUNTA($D$10:D25),"")</f>
        <v>12</v>
      </c>
      <c r="B25" s="49" t="s">
        <v>92</v>
      </c>
      <c r="C25" s="50">
        <v>860</v>
      </c>
      <c r="D25" s="50">
        <v>442</v>
      </c>
      <c r="E25" s="50">
        <v>418</v>
      </c>
      <c r="F25" s="50">
        <v>739</v>
      </c>
      <c r="G25" s="50">
        <v>427</v>
      </c>
      <c r="H25" s="50">
        <v>312</v>
      </c>
      <c r="I25" s="51">
        <v>121</v>
      </c>
      <c r="J25" s="34">
        <v>5</v>
      </c>
      <c r="K25" s="51">
        <v>15</v>
      </c>
    </row>
    <row r="26" spans="1:11" ht="11.45" customHeight="1" x14ac:dyDescent="0.2">
      <c r="A26" s="23" t="str">
        <f>IF(D26&lt;&gt;"",COUNTA($D$10:D26),"")</f>
        <v/>
      </c>
      <c r="B26" s="49"/>
      <c r="C26" s="50"/>
      <c r="D26" s="50"/>
      <c r="E26" s="50"/>
      <c r="F26" s="50"/>
      <c r="G26" s="50"/>
      <c r="H26" s="50"/>
      <c r="I26" s="51"/>
      <c r="J26" s="53"/>
      <c r="K26" s="51"/>
    </row>
    <row r="27" spans="1:11" ht="22.5" customHeight="1" x14ac:dyDescent="0.2">
      <c r="A27" s="23">
        <f>IF(D27&lt;&gt;"",COUNTA($D$10:D27),"")</f>
        <v>13</v>
      </c>
      <c r="B27" s="49" t="s">
        <v>98</v>
      </c>
      <c r="C27" s="50">
        <v>2556</v>
      </c>
      <c r="D27" s="50">
        <v>1720</v>
      </c>
      <c r="E27" s="50">
        <v>836</v>
      </c>
      <c r="F27" s="50">
        <v>2356</v>
      </c>
      <c r="G27" s="50">
        <v>1744</v>
      </c>
      <c r="H27" s="50">
        <v>612</v>
      </c>
      <c r="I27" s="51">
        <v>200</v>
      </c>
      <c r="J27" s="51">
        <v>3</v>
      </c>
      <c r="K27" s="51">
        <v>-24</v>
      </c>
    </row>
    <row r="28" spans="1:11" ht="11.45" customHeight="1" x14ac:dyDescent="0.2">
      <c r="A28" s="23">
        <f>IF(D28&lt;&gt;"",COUNTA($D$10:D28),"")</f>
        <v>14</v>
      </c>
      <c r="B28" s="49" t="s">
        <v>93</v>
      </c>
      <c r="C28" s="50">
        <v>2359</v>
      </c>
      <c r="D28" s="50">
        <v>1744</v>
      </c>
      <c r="E28" s="50">
        <v>615</v>
      </c>
      <c r="F28" s="50">
        <v>2086</v>
      </c>
      <c r="G28" s="50">
        <v>1706</v>
      </c>
      <c r="H28" s="50">
        <v>380</v>
      </c>
      <c r="I28" s="51">
        <v>273</v>
      </c>
      <c r="J28" s="34">
        <v>5</v>
      </c>
      <c r="K28" s="51">
        <v>38</v>
      </c>
    </row>
    <row r="29" spans="1:11" ht="11.45" customHeight="1" x14ac:dyDescent="0.2">
      <c r="A29" s="23">
        <f>IF(D29&lt;&gt;"",COUNTA($D$10:D29),"")</f>
        <v>15</v>
      </c>
      <c r="B29" s="49" t="s">
        <v>94</v>
      </c>
      <c r="C29" s="50">
        <v>2338</v>
      </c>
      <c r="D29" s="50">
        <v>1525</v>
      </c>
      <c r="E29" s="50">
        <v>813</v>
      </c>
      <c r="F29" s="50">
        <v>2150</v>
      </c>
      <c r="G29" s="50">
        <v>1620</v>
      </c>
      <c r="H29" s="50">
        <v>530</v>
      </c>
      <c r="I29" s="51">
        <v>188</v>
      </c>
      <c r="J29" s="34">
        <v>3</v>
      </c>
      <c r="K29" s="51">
        <v>-95</v>
      </c>
    </row>
    <row r="30" spans="1:11" ht="11.45" customHeight="1" x14ac:dyDescent="0.2">
      <c r="A30" s="23">
        <f>IF(D30&lt;&gt;"",COUNTA($D$10:D30),"")</f>
        <v>16</v>
      </c>
      <c r="B30" s="49" t="s">
        <v>95</v>
      </c>
      <c r="C30" s="50">
        <v>1918</v>
      </c>
      <c r="D30" s="50">
        <v>1189</v>
      </c>
      <c r="E30" s="50">
        <v>729</v>
      </c>
      <c r="F30" s="50">
        <v>1624</v>
      </c>
      <c r="G30" s="50">
        <v>1131</v>
      </c>
      <c r="H30" s="50">
        <v>493</v>
      </c>
      <c r="I30" s="51">
        <v>294</v>
      </c>
      <c r="J30" s="51">
        <v>7</v>
      </c>
      <c r="K30" s="51">
        <v>58</v>
      </c>
    </row>
    <row r="31" spans="1:11" ht="11.45" customHeight="1" x14ac:dyDescent="0.2">
      <c r="A31" s="23">
        <f>IF(D31&lt;&gt;"",COUNTA($D$10:D31),"")</f>
        <v>17</v>
      </c>
      <c r="B31" s="49" t="s">
        <v>96</v>
      </c>
      <c r="C31" s="50">
        <v>2434</v>
      </c>
      <c r="D31" s="50">
        <v>1521</v>
      </c>
      <c r="E31" s="50">
        <v>913</v>
      </c>
      <c r="F31" s="50">
        <v>2246</v>
      </c>
      <c r="G31" s="50">
        <v>1503</v>
      </c>
      <c r="H31" s="50">
        <v>743</v>
      </c>
      <c r="I31" s="51">
        <v>188</v>
      </c>
      <c r="J31" s="51">
        <v>3</v>
      </c>
      <c r="K31" s="51">
        <v>18</v>
      </c>
    </row>
    <row r="32" spans="1:11" ht="11.45" customHeight="1" x14ac:dyDescent="0.2">
      <c r="A32" s="23">
        <f>IF(D32&lt;&gt;"",COUNTA($D$10:D32),"")</f>
        <v>18</v>
      </c>
      <c r="B32" s="49" t="s">
        <v>97</v>
      </c>
      <c r="C32" s="50">
        <v>2073</v>
      </c>
      <c r="D32" s="50">
        <v>1374</v>
      </c>
      <c r="E32" s="50">
        <v>699</v>
      </c>
      <c r="F32" s="50">
        <v>1909</v>
      </c>
      <c r="G32" s="50">
        <v>1408</v>
      </c>
      <c r="H32" s="50">
        <v>501</v>
      </c>
      <c r="I32" s="51">
        <v>164</v>
      </c>
      <c r="J32" s="34">
        <v>3</v>
      </c>
      <c r="K32" s="51">
        <v>-34</v>
      </c>
    </row>
    <row r="33" spans="1:11" ht="24.95" customHeight="1" x14ac:dyDescent="0.2">
      <c r="A33" s="23" t="str">
        <f>IF(D33&lt;&gt;"",COUNTA($D$10:D33),"")</f>
        <v/>
      </c>
      <c r="B33" s="45"/>
      <c r="C33" s="126" t="s">
        <v>81</v>
      </c>
      <c r="D33" s="127"/>
      <c r="E33" s="127"/>
      <c r="F33" s="127"/>
      <c r="G33" s="127"/>
      <c r="H33" s="127"/>
      <c r="I33" s="127"/>
      <c r="J33" s="127"/>
      <c r="K33" s="127"/>
    </row>
    <row r="34" spans="1:11" ht="11.45" customHeight="1" x14ac:dyDescent="0.2">
      <c r="A34" s="23">
        <f>IF(D34&lt;&gt;"",COUNTA($D$10:D34),"")</f>
        <v>19</v>
      </c>
      <c r="B34" s="45" t="s">
        <v>80</v>
      </c>
      <c r="C34" s="46">
        <v>9214</v>
      </c>
      <c r="D34" s="46">
        <v>2811</v>
      </c>
      <c r="E34" s="46">
        <v>6403</v>
      </c>
      <c r="F34" s="46">
        <v>6739</v>
      </c>
      <c r="G34" s="46">
        <v>2811</v>
      </c>
      <c r="H34" s="46">
        <v>3928</v>
      </c>
      <c r="I34" s="78">
        <v>2475</v>
      </c>
      <c r="J34" s="78">
        <v>6</v>
      </c>
      <c r="K34" s="78" t="s">
        <v>82</v>
      </c>
    </row>
    <row r="35" spans="1:11" ht="11.45" customHeight="1" x14ac:dyDescent="0.2">
      <c r="A35" s="23" t="str">
        <f>IF(D35&lt;&gt;"",COUNTA($D$10:D35),"")</f>
        <v/>
      </c>
      <c r="B35" s="45"/>
      <c r="C35" s="54"/>
      <c r="D35" s="54"/>
      <c r="E35" s="54"/>
      <c r="F35" s="54"/>
      <c r="G35" s="54"/>
      <c r="H35" s="54"/>
      <c r="I35" s="51"/>
      <c r="J35" s="51"/>
      <c r="K35" s="51"/>
    </row>
    <row r="36" spans="1:11" ht="11.45" customHeight="1" x14ac:dyDescent="0.2">
      <c r="A36" s="23">
        <f>IF(D36&lt;&gt;"",COUNTA($D$10:D36),"")</f>
        <v>20</v>
      </c>
      <c r="B36" s="49" t="s">
        <v>91</v>
      </c>
      <c r="C36" s="50">
        <v>997</v>
      </c>
      <c r="D36" s="50">
        <v>328</v>
      </c>
      <c r="E36" s="50">
        <v>669</v>
      </c>
      <c r="F36" s="50">
        <v>719</v>
      </c>
      <c r="G36" s="50">
        <v>64</v>
      </c>
      <c r="H36" s="50">
        <v>655</v>
      </c>
      <c r="I36" s="51">
        <v>278</v>
      </c>
      <c r="J36" s="51">
        <v>5</v>
      </c>
      <c r="K36" s="51">
        <v>264</v>
      </c>
    </row>
    <row r="37" spans="1:11" ht="11.45" customHeight="1" x14ac:dyDescent="0.2">
      <c r="A37" s="23">
        <f>IF(D37&lt;&gt;"",COUNTA($D$10:D37),"")</f>
        <v>21</v>
      </c>
      <c r="B37" s="49" t="s">
        <v>92</v>
      </c>
      <c r="C37" s="50">
        <v>1134</v>
      </c>
      <c r="D37" s="50">
        <v>127</v>
      </c>
      <c r="E37" s="50">
        <v>1007</v>
      </c>
      <c r="F37" s="50">
        <v>694</v>
      </c>
      <c r="G37" s="50">
        <v>463</v>
      </c>
      <c r="H37" s="50">
        <v>231</v>
      </c>
      <c r="I37" s="51">
        <v>440</v>
      </c>
      <c r="J37" s="51">
        <v>18</v>
      </c>
      <c r="K37" s="51">
        <v>-336</v>
      </c>
    </row>
    <row r="38" spans="1:11" ht="11.45" customHeight="1" x14ac:dyDescent="0.2">
      <c r="A38" s="23" t="str">
        <f>IF(D38&lt;&gt;"",COUNTA($D$10:D38),"")</f>
        <v/>
      </c>
      <c r="B38" s="49"/>
      <c r="C38" s="50"/>
      <c r="D38" s="50"/>
      <c r="E38" s="50"/>
      <c r="F38" s="50"/>
      <c r="G38" s="50"/>
      <c r="H38" s="50"/>
      <c r="I38" s="51"/>
      <c r="J38" s="51"/>
      <c r="K38" s="51"/>
    </row>
    <row r="39" spans="1:11" ht="22.5" customHeight="1" x14ac:dyDescent="0.2">
      <c r="A39" s="23">
        <f>IF(D39&lt;&gt;"",COUNTA($D$10:D39),"")</f>
        <v>22</v>
      </c>
      <c r="B39" s="49" t="s">
        <v>98</v>
      </c>
      <c r="C39" s="50">
        <v>1115</v>
      </c>
      <c r="D39" s="50">
        <v>373</v>
      </c>
      <c r="E39" s="50">
        <v>742</v>
      </c>
      <c r="F39" s="50">
        <v>802</v>
      </c>
      <c r="G39" s="50">
        <v>230</v>
      </c>
      <c r="H39" s="50">
        <v>572</v>
      </c>
      <c r="I39" s="51">
        <v>313</v>
      </c>
      <c r="J39" s="51">
        <v>5</v>
      </c>
      <c r="K39" s="51">
        <v>143</v>
      </c>
    </row>
    <row r="40" spans="1:11" ht="11.45" customHeight="1" x14ac:dyDescent="0.2">
      <c r="A40" s="23">
        <f>IF(D40&lt;&gt;"",COUNTA($D$10:D40),"")</f>
        <v>23</v>
      </c>
      <c r="B40" s="49" t="s">
        <v>93</v>
      </c>
      <c r="C40" s="50">
        <v>1347</v>
      </c>
      <c r="D40" s="50">
        <v>543</v>
      </c>
      <c r="E40" s="50">
        <v>804</v>
      </c>
      <c r="F40" s="50">
        <v>985</v>
      </c>
      <c r="G40" s="50">
        <v>494</v>
      </c>
      <c r="H40" s="50">
        <v>491</v>
      </c>
      <c r="I40" s="51">
        <v>362</v>
      </c>
      <c r="J40" s="51">
        <v>7</v>
      </c>
      <c r="K40" s="51">
        <v>49</v>
      </c>
    </row>
    <row r="41" spans="1:11" ht="11.45" customHeight="1" x14ac:dyDescent="0.2">
      <c r="A41" s="23">
        <f>IF(D41&lt;&gt;"",COUNTA($D$10:D41),"")</f>
        <v>24</v>
      </c>
      <c r="B41" s="49" t="s">
        <v>94</v>
      </c>
      <c r="C41" s="50">
        <v>1475</v>
      </c>
      <c r="D41" s="50">
        <v>405</v>
      </c>
      <c r="E41" s="50">
        <v>1070</v>
      </c>
      <c r="F41" s="50">
        <v>774</v>
      </c>
      <c r="G41" s="50">
        <v>292</v>
      </c>
      <c r="H41" s="50">
        <v>482</v>
      </c>
      <c r="I41" s="51">
        <v>701</v>
      </c>
      <c r="J41" s="51">
        <v>12</v>
      </c>
      <c r="K41" s="51">
        <v>113</v>
      </c>
    </row>
    <row r="42" spans="1:11" ht="11.45" customHeight="1" x14ac:dyDescent="0.2">
      <c r="A42" s="23">
        <f>IF(D42&lt;&gt;"",COUNTA($D$10:D42),"")</f>
        <v>25</v>
      </c>
      <c r="B42" s="49" t="s">
        <v>95</v>
      </c>
      <c r="C42" s="50">
        <v>481</v>
      </c>
      <c r="D42" s="50">
        <v>198</v>
      </c>
      <c r="E42" s="50">
        <v>283</v>
      </c>
      <c r="F42" s="50">
        <v>498</v>
      </c>
      <c r="G42" s="50">
        <v>180</v>
      </c>
      <c r="H42" s="50">
        <v>318</v>
      </c>
      <c r="I42" s="51">
        <v>-17</v>
      </c>
      <c r="J42" s="52">
        <v>0</v>
      </c>
      <c r="K42" s="51">
        <v>18</v>
      </c>
    </row>
    <row r="43" spans="1:11" ht="11.45" customHeight="1" x14ac:dyDescent="0.2">
      <c r="A43" s="23">
        <f>IF(D43&lt;&gt;"",COUNTA($D$10:D43),"")</f>
        <v>26</v>
      </c>
      <c r="B43" s="49" t="s">
        <v>96</v>
      </c>
      <c r="C43" s="50">
        <v>1078</v>
      </c>
      <c r="D43" s="50">
        <v>474</v>
      </c>
      <c r="E43" s="50">
        <v>604</v>
      </c>
      <c r="F43" s="50">
        <v>834</v>
      </c>
      <c r="G43" s="50">
        <v>310</v>
      </c>
      <c r="H43" s="50">
        <v>524</v>
      </c>
      <c r="I43" s="51">
        <v>244</v>
      </c>
      <c r="J43" s="51">
        <v>4</v>
      </c>
      <c r="K43" s="51">
        <v>164</v>
      </c>
    </row>
    <row r="44" spans="1:11" ht="11.45" customHeight="1" x14ac:dyDescent="0.2">
      <c r="A44" s="23">
        <f>IF(D44&lt;&gt;"",COUNTA($D$10:D44),"")</f>
        <v>27</v>
      </c>
      <c r="B44" s="49" t="s">
        <v>97</v>
      </c>
      <c r="C44" s="50">
        <v>1587</v>
      </c>
      <c r="D44" s="50">
        <v>363</v>
      </c>
      <c r="E44" s="50">
        <v>1224</v>
      </c>
      <c r="F44" s="50">
        <v>1433</v>
      </c>
      <c r="G44" s="50">
        <v>778</v>
      </c>
      <c r="H44" s="50">
        <v>655</v>
      </c>
      <c r="I44" s="51">
        <v>154</v>
      </c>
      <c r="J44" s="51">
        <v>3</v>
      </c>
      <c r="K44" s="51">
        <v>-415</v>
      </c>
    </row>
    <row r="45" spans="1:11" ht="11.45" customHeight="1" x14ac:dyDescent="0.2"/>
    <row r="46" spans="1:11" ht="11.45" customHeight="1" x14ac:dyDescent="0.2"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42&amp;R&amp;"-,Standard"&amp;7&amp;P</oddFooter>
    <evenFooter>&amp;L&amp;"-,Standard"&amp;7&amp;P&amp;R&amp;"-,Standard"&amp;7 StatA MV, Statistischer Bericht A313 2023 42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1" sqref="C1:K1"/>
    </sheetView>
  </sheetViews>
  <sheetFormatPr baseColWidth="10" defaultRowHeight="11.25" x14ac:dyDescent="0.2"/>
  <cols>
    <col min="1" max="1" width="3.7109375" style="57" customWidth="1"/>
    <col min="2" max="2" width="18.7109375" style="42" customWidth="1"/>
    <col min="3" max="11" width="7.7109375" style="42" customWidth="1"/>
    <col min="12" max="16384" width="11.42578125" style="42"/>
  </cols>
  <sheetData>
    <row r="1" spans="1:11" s="58" customFormat="1" ht="30" customHeight="1" x14ac:dyDescent="0.2">
      <c r="A1" s="122" t="s">
        <v>66</v>
      </c>
      <c r="B1" s="123"/>
      <c r="C1" s="119" t="s">
        <v>139</v>
      </c>
      <c r="D1" s="119"/>
      <c r="E1" s="119"/>
      <c r="F1" s="119"/>
      <c r="G1" s="119"/>
      <c r="H1" s="119"/>
      <c r="I1" s="119"/>
      <c r="J1" s="119"/>
      <c r="K1" s="120"/>
    </row>
    <row r="2" spans="1:11" ht="11.45" customHeight="1" x14ac:dyDescent="0.2">
      <c r="A2" s="125" t="s">
        <v>61</v>
      </c>
      <c r="B2" s="121" t="s">
        <v>75</v>
      </c>
      <c r="C2" s="121" t="s">
        <v>20</v>
      </c>
      <c r="D2" s="121"/>
      <c r="E2" s="121"/>
      <c r="F2" s="121" t="s">
        <v>21</v>
      </c>
      <c r="G2" s="121"/>
      <c r="H2" s="121"/>
      <c r="I2" s="121" t="s">
        <v>68</v>
      </c>
      <c r="J2" s="121"/>
      <c r="K2" s="124"/>
    </row>
    <row r="3" spans="1:11" ht="11.45" customHeight="1" x14ac:dyDescent="0.2">
      <c r="A3" s="125"/>
      <c r="B3" s="121"/>
      <c r="C3" s="121" t="s">
        <v>24</v>
      </c>
      <c r="D3" s="121"/>
      <c r="E3" s="121"/>
      <c r="F3" s="121"/>
      <c r="G3" s="121"/>
      <c r="H3" s="121"/>
      <c r="I3" s="121"/>
      <c r="J3" s="121"/>
      <c r="K3" s="124"/>
    </row>
    <row r="4" spans="1:11" ht="11.45" customHeight="1" x14ac:dyDescent="0.2">
      <c r="A4" s="125"/>
      <c r="B4" s="121"/>
      <c r="C4" s="121" t="s">
        <v>69</v>
      </c>
      <c r="D4" s="121"/>
      <c r="E4" s="121"/>
      <c r="F4" s="121" t="s">
        <v>70</v>
      </c>
      <c r="G4" s="121"/>
      <c r="H4" s="121"/>
      <c r="I4" s="121"/>
      <c r="J4" s="121"/>
      <c r="K4" s="124"/>
    </row>
    <row r="5" spans="1:11" ht="11.45" customHeight="1" x14ac:dyDescent="0.2">
      <c r="A5" s="125"/>
      <c r="B5" s="121"/>
      <c r="C5" s="121"/>
      <c r="D5" s="121"/>
      <c r="E5" s="121"/>
      <c r="F5" s="121"/>
      <c r="G5" s="121"/>
      <c r="H5" s="121"/>
      <c r="I5" s="121"/>
      <c r="J5" s="121"/>
      <c r="K5" s="124"/>
    </row>
    <row r="6" spans="1:11" ht="11.45" customHeight="1" x14ac:dyDescent="0.2">
      <c r="A6" s="125"/>
      <c r="B6" s="121"/>
      <c r="C6" s="121" t="s">
        <v>79</v>
      </c>
      <c r="D6" s="121" t="s">
        <v>71</v>
      </c>
      <c r="E6" s="121" t="s">
        <v>72</v>
      </c>
      <c r="F6" s="121" t="s">
        <v>79</v>
      </c>
      <c r="G6" s="121" t="s">
        <v>71</v>
      </c>
      <c r="H6" s="121" t="s">
        <v>72</v>
      </c>
      <c r="I6" s="121" t="s">
        <v>79</v>
      </c>
      <c r="J6" s="121" t="s">
        <v>71</v>
      </c>
      <c r="K6" s="124" t="s">
        <v>72</v>
      </c>
    </row>
    <row r="7" spans="1:11" ht="11.45" customHeight="1" x14ac:dyDescent="0.2">
      <c r="A7" s="125"/>
      <c r="B7" s="121"/>
      <c r="C7" s="121"/>
      <c r="D7" s="121"/>
      <c r="E7" s="121"/>
      <c r="F7" s="121"/>
      <c r="G7" s="121"/>
      <c r="H7" s="121"/>
      <c r="I7" s="121"/>
      <c r="J7" s="121"/>
      <c r="K7" s="124"/>
    </row>
    <row r="8" spans="1:11" s="57" customFormat="1" ht="11.45" customHeight="1" x14ac:dyDescent="0.15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11.45" customHeight="1" x14ac:dyDescent="0.2">
      <c r="A9" s="56"/>
      <c r="B9" s="59"/>
      <c r="C9" s="70"/>
      <c r="D9" s="60"/>
      <c r="E9" s="60"/>
      <c r="F9" s="71"/>
      <c r="G9" s="60"/>
      <c r="H9" s="60"/>
      <c r="I9" s="72"/>
      <c r="J9" s="72"/>
      <c r="K9" s="72"/>
    </row>
    <row r="10" spans="1:11" ht="11.45" customHeight="1" x14ac:dyDescent="0.2">
      <c r="A10" s="23">
        <f>IF(D10&lt;&gt;"",COUNTA($D10:D$10),"")</f>
        <v>1</v>
      </c>
      <c r="B10" s="45" t="s">
        <v>73</v>
      </c>
      <c r="C10" s="73">
        <v>12144</v>
      </c>
      <c r="D10" s="74">
        <v>6731</v>
      </c>
      <c r="E10" s="74">
        <v>5413</v>
      </c>
      <c r="F10" s="75">
        <v>8238</v>
      </c>
      <c r="G10" s="74">
        <v>4588</v>
      </c>
      <c r="H10" s="74">
        <v>3650</v>
      </c>
      <c r="I10" s="66">
        <v>3906</v>
      </c>
      <c r="J10" s="66">
        <v>2143</v>
      </c>
      <c r="K10" s="66">
        <v>1763</v>
      </c>
    </row>
    <row r="11" spans="1:11" ht="11.45" customHeight="1" x14ac:dyDescent="0.2">
      <c r="A11" s="23" t="str">
        <f>IF(D11&lt;&gt;"",COUNTA($D$10:D11),"")</f>
        <v/>
      </c>
      <c r="B11" s="49"/>
      <c r="C11" s="68"/>
      <c r="D11" s="61"/>
      <c r="E11" s="61"/>
      <c r="F11" s="69"/>
      <c r="G11" s="61"/>
      <c r="H11" s="61"/>
      <c r="I11" s="67"/>
      <c r="J11" s="67"/>
      <c r="K11" s="67"/>
    </row>
    <row r="12" spans="1:11" ht="11.45" customHeight="1" x14ac:dyDescent="0.2">
      <c r="A12" s="23">
        <f>IF(D12&lt;&gt;"",COUNTA($D$10:D12),"")</f>
        <v>2</v>
      </c>
      <c r="B12" s="49" t="s">
        <v>99</v>
      </c>
      <c r="C12" s="68">
        <v>5832</v>
      </c>
      <c r="D12" s="61">
        <v>2929</v>
      </c>
      <c r="E12" s="61">
        <v>2903</v>
      </c>
      <c r="F12" s="69">
        <v>4629</v>
      </c>
      <c r="G12" s="61">
        <v>2367</v>
      </c>
      <c r="H12" s="61">
        <v>2262</v>
      </c>
      <c r="I12" s="67">
        <v>1203</v>
      </c>
      <c r="J12" s="67">
        <v>562</v>
      </c>
      <c r="K12" s="67">
        <v>641</v>
      </c>
    </row>
    <row r="13" spans="1:11" ht="11.45" customHeight="1" x14ac:dyDescent="0.2">
      <c r="A13" s="23">
        <f>IF(D13&lt;&gt;"",COUNTA($D$10:D13),"")</f>
        <v>3</v>
      </c>
      <c r="B13" s="49" t="s">
        <v>100</v>
      </c>
      <c r="C13" s="68">
        <v>305</v>
      </c>
      <c r="D13" s="61">
        <v>141</v>
      </c>
      <c r="E13" s="61">
        <v>164</v>
      </c>
      <c r="F13" s="69">
        <v>286</v>
      </c>
      <c r="G13" s="61">
        <v>147</v>
      </c>
      <c r="H13" s="61">
        <v>139</v>
      </c>
      <c r="I13" s="67">
        <v>19</v>
      </c>
      <c r="J13" s="67">
        <v>-6</v>
      </c>
      <c r="K13" s="67">
        <v>25</v>
      </c>
    </row>
    <row r="14" spans="1:11" ht="11.45" customHeight="1" x14ac:dyDescent="0.2">
      <c r="A14" s="23">
        <f>IF(D14&lt;&gt;"",COUNTA($D$10:D14),"")</f>
        <v>4</v>
      </c>
      <c r="B14" s="49" t="s">
        <v>101</v>
      </c>
      <c r="C14" s="68">
        <v>352</v>
      </c>
      <c r="D14" s="61">
        <v>189</v>
      </c>
      <c r="E14" s="61">
        <v>163</v>
      </c>
      <c r="F14" s="69">
        <v>277</v>
      </c>
      <c r="G14" s="61">
        <v>154</v>
      </c>
      <c r="H14" s="61">
        <v>123</v>
      </c>
      <c r="I14" s="67">
        <v>75</v>
      </c>
      <c r="J14" s="67">
        <v>35</v>
      </c>
      <c r="K14" s="67">
        <v>40</v>
      </c>
    </row>
    <row r="15" spans="1:11" ht="11.45" customHeight="1" x14ac:dyDescent="0.2">
      <c r="A15" s="23">
        <f>IF(D15&lt;&gt;"",COUNTA($D$10:D15),"")</f>
        <v>5</v>
      </c>
      <c r="B15" s="49" t="s">
        <v>102</v>
      </c>
      <c r="C15" s="68">
        <v>801</v>
      </c>
      <c r="D15" s="61">
        <v>398</v>
      </c>
      <c r="E15" s="61">
        <v>403</v>
      </c>
      <c r="F15" s="69">
        <v>503</v>
      </c>
      <c r="G15" s="61">
        <v>240</v>
      </c>
      <c r="H15" s="61">
        <v>263</v>
      </c>
      <c r="I15" s="67">
        <v>298</v>
      </c>
      <c r="J15" s="67">
        <v>158</v>
      </c>
      <c r="K15" s="67">
        <v>140</v>
      </c>
    </row>
    <row r="16" spans="1:11" ht="11.45" customHeight="1" x14ac:dyDescent="0.2">
      <c r="A16" s="23">
        <f>IF(D16&lt;&gt;"",COUNTA($D$10:D16),"")</f>
        <v>6</v>
      </c>
      <c r="B16" s="49" t="s">
        <v>103</v>
      </c>
      <c r="C16" s="68">
        <v>742</v>
      </c>
      <c r="D16" s="61">
        <v>361</v>
      </c>
      <c r="E16" s="61">
        <v>381</v>
      </c>
      <c r="F16" s="69">
        <v>572</v>
      </c>
      <c r="G16" s="61">
        <v>281</v>
      </c>
      <c r="H16" s="61">
        <v>291</v>
      </c>
      <c r="I16" s="67">
        <v>170</v>
      </c>
      <c r="J16" s="67">
        <v>80</v>
      </c>
      <c r="K16" s="67">
        <v>90</v>
      </c>
    </row>
    <row r="17" spans="1:11" ht="11.45" customHeight="1" x14ac:dyDescent="0.2">
      <c r="A17" s="23">
        <f>IF(D17&lt;&gt;"",COUNTA($D$10:D17),"")</f>
        <v>7</v>
      </c>
      <c r="B17" s="49" t="s">
        <v>104</v>
      </c>
      <c r="C17" s="68">
        <v>40</v>
      </c>
      <c r="D17" s="61">
        <v>19</v>
      </c>
      <c r="E17" s="61">
        <v>21</v>
      </c>
      <c r="F17" s="69">
        <v>52</v>
      </c>
      <c r="G17" s="61">
        <v>31</v>
      </c>
      <c r="H17" s="61">
        <v>21</v>
      </c>
      <c r="I17" s="67">
        <v>-12</v>
      </c>
      <c r="J17" s="67">
        <v>-12</v>
      </c>
      <c r="K17" s="67" t="s">
        <v>5</v>
      </c>
    </row>
    <row r="18" spans="1:11" ht="11.45" customHeight="1" x14ac:dyDescent="0.2">
      <c r="A18" s="23">
        <f>IF(D18&lt;&gt;"",COUNTA($D$10:D18),"")</f>
        <v>8</v>
      </c>
      <c r="B18" s="49" t="s">
        <v>105</v>
      </c>
      <c r="C18" s="68">
        <v>455</v>
      </c>
      <c r="D18" s="61">
        <v>236</v>
      </c>
      <c r="E18" s="61">
        <v>219</v>
      </c>
      <c r="F18" s="69">
        <v>425</v>
      </c>
      <c r="G18" s="61">
        <v>217</v>
      </c>
      <c r="H18" s="61">
        <v>208</v>
      </c>
      <c r="I18" s="67">
        <v>30</v>
      </c>
      <c r="J18" s="67">
        <v>19</v>
      </c>
      <c r="K18" s="67">
        <v>11</v>
      </c>
    </row>
    <row r="19" spans="1:11" ht="11.45" customHeight="1" x14ac:dyDescent="0.2">
      <c r="A19" s="23">
        <f>IF(D19&lt;&gt;"",COUNTA($D$10:D19),"")</f>
        <v>9</v>
      </c>
      <c r="B19" s="49" t="s">
        <v>106</v>
      </c>
      <c r="C19" s="68">
        <v>232</v>
      </c>
      <c r="D19" s="61">
        <v>122</v>
      </c>
      <c r="E19" s="61">
        <v>110</v>
      </c>
      <c r="F19" s="69">
        <v>173</v>
      </c>
      <c r="G19" s="61">
        <v>89</v>
      </c>
      <c r="H19" s="61">
        <v>84</v>
      </c>
      <c r="I19" s="67">
        <v>59</v>
      </c>
      <c r="J19" s="67">
        <v>33</v>
      </c>
      <c r="K19" s="67">
        <v>26</v>
      </c>
    </row>
    <row r="20" spans="1:11" ht="11.45" customHeight="1" x14ac:dyDescent="0.2">
      <c r="A20" s="23">
        <f>IF(D20&lt;&gt;"",COUNTA($D$10:D20),"")</f>
        <v>10</v>
      </c>
      <c r="B20" s="49" t="s">
        <v>107</v>
      </c>
      <c r="C20" s="68">
        <v>628</v>
      </c>
      <c r="D20" s="61">
        <v>313</v>
      </c>
      <c r="E20" s="61">
        <v>315</v>
      </c>
      <c r="F20" s="69">
        <v>603</v>
      </c>
      <c r="G20" s="61">
        <v>300</v>
      </c>
      <c r="H20" s="61">
        <v>303</v>
      </c>
      <c r="I20" s="67">
        <v>25</v>
      </c>
      <c r="J20" s="67">
        <v>13</v>
      </c>
      <c r="K20" s="67">
        <v>12</v>
      </c>
    </row>
    <row r="21" spans="1:11" ht="11.45" customHeight="1" x14ac:dyDescent="0.2">
      <c r="A21" s="23">
        <f>IF(D21&lt;&gt;"",COUNTA($D$10:D21),"")</f>
        <v>11</v>
      </c>
      <c r="B21" s="49" t="s">
        <v>108</v>
      </c>
      <c r="C21" s="68">
        <v>545</v>
      </c>
      <c r="D21" s="61">
        <v>277</v>
      </c>
      <c r="E21" s="61">
        <v>268</v>
      </c>
      <c r="F21" s="69">
        <v>501</v>
      </c>
      <c r="G21" s="61">
        <v>251</v>
      </c>
      <c r="H21" s="61">
        <v>250</v>
      </c>
      <c r="I21" s="67">
        <v>44</v>
      </c>
      <c r="J21" s="67">
        <v>26</v>
      </c>
      <c r="K21" s="67">
        <v>18</v>
      </c>
    </row>
    <row r="22" spans="1:11" ht="11.45" customHeight="1" x14ac:dyDescent="0.2">
      <c r="A22" s="23">
        <f>IF(D22&lt;&gt;"",COUNTA($D$10:D22),"")</f>
        <v>12</v>
      </c>
      <c r="B22" s="49" t="s">
        <v>109</v>
      </c>
      <c r="C22" s="68">
        <v>117</v>
      </c>
      <c r="D22" s="61">
        <v>55</v>
      </c>
      <c r="E22" s="61">
        <v>62</v>
      </c>
      <c r="F22" s="69">
        <v>76</v>
      </c>
      <c r="G22" s="61">
        <v>40</v>
      </c>
      <c r="H22" s="61">
        <v>36</v>
      </c>
      <c r="I22" s="67">
        <v>41</v>
      </c>
      <c r="J22" s="67">
        <v>15</v>
      </c>
      <c r="K22" s="67">
        <v>26</v>
      </c>
    </row>
    <row r="23" spans="1:11" ht="11.45" customHeight="1" x14ac:dyDescent="0.2">
      <c r="A23" s="23">
        <f>IF(D23&lt;&gt;"",COUNTA($D$10:D23),"")</f>
        <v>13</v>
      </c>
      <c r="B23" s="49" t="s">
        <v>110</v>
      </c>
      <c r="C23" s="68">
        <v>18</v>
      </c>
      <c r="D23" s="61">
        <v>8</v>
      </c>
      <c r="E23" s="61">
        <v>10</v>
      </c>
      <c r="F23" s="69">
        <v>23</v>
      </c>
      <c r="G23" s="61">
        <v>9</v>
      </c>
      <c r="H23" s="61">
        <v>14</v>
      </c>
      <c r="I23" s="67">
        <v>-5</v>
      </c>
      <c r="J23" s="67">
        <v>-1</v>
      </c>
      <c r="K23" s="67">
        <v>-4</v>
      </c>
    </row>
    <row r="24" spans="1:11" ht="11.45" customHeight="1" x14ac:dyDescent="0.2">
      <c r="A24" s="23">
        <f>IF(D24&lt;&gt;"",COUNTA($D$10:D24),"")</f>
        <v>14</v>
      </c>
      <c r="B24" s="49" t="s">
        <v>111</v>
      </c>
      <c r="C24" s="68">
        <v>377</v>
      </c>
      <c r="D24" s="61">
        <v>192</v>
      </c>
      <c r="E24" s="61">
        <v>185</v>
      </c>
      <c r="F24" s="69">
        <v>258</v>
      </c>
      <c r="G24" s="61">
        <v>143</v>
      </c>
      <c r="H24" s="61">
        <v>115</v>
      </c>
      <c r="I24" s="67">
        <v>119</v>
      </c>
      <c r="J24" s="67">
        <v>49</v>
      </c>
      <c r="K24" s="67">
        <v>70</v>
      </c>
    </row>
    <row r="25" spans="1:11" ht="11.45" customHeight="1" x14ac:dyDescent="0.2">
      <c r="A25" s="23">
        <f>IF(D25&lt;&gt;"",COUNTA($D$10:D25),"")</f>
        <v>15</v>
      </c>
      <c r="B25" s="49" t="s">
        <v>112</v>
      </c>
      <c r="C25" s="68">
        <v>235</v>
      </c>
      <c r="D25" s="61">
        <v>121</v>
      </c>
      <c r="E25" s="61">
        <v>114</v>
      </c>
      <c r="F25" s="69">
        <v>157</v>
      </c>
      <c r="G25" s="61">
        <v>80</v>
      </c>
      <c r="H25" s="61">
        <v>77</v>
      </c>
      <c r="I25" s="67">
        <v>78</v>
      </c>
      <c r="J25" s="67">
        <v>41</v>
      </c>
      <c r="K25" s="67">
        <v>37</v>
      </c>
    </row>
    <row r="26" spans="1:11" ht="11.45" customHeight="1" x14ac:dyDescent="0.2">
      <c r="A26" s="23">
        <f>IF(D26&lt;&gt;"",COUNTA($D$10:D26),"")</f>
        <v>16</v>
      </c>
      <c r="B26" s="49" t="s">
        <v>113</v>
      </c>
      <c r="C26" s="68">
        <v>807</v>
      </c>
      <c r="D26" s="61">
        <v>398</v>
      </c>
      <c r="E26" s="61">
        <v>409</v>
      </c>
      <c r="F26" s="69">
        <v>608</v>
      </c>
      <c r="G26" s="61">
        <v>313</v>
      </c>
      <c r="H26" s="61">
        <v>295</v>
      </c>
      <c r="I26" s="67">
        <v>199</v>
      </c>
      <c r="J26" s="67">
        <v>85</v>
      </c>
      <c r="K26" s="67">
        <v>114</v>
      </c>
    </row>
    <row r="27" spans="1:11" ht="11.45" customHeight="1" x14ac:dyDescent="0.2">
      <c r="A27" s="23">
        <f>IF(D27&lt;&gt;"",COUNTA($D$10:D27),"")</f>
        <v>17</v>
      </c>
      <c r="B27" s="49" t="s">
        <v>114</v>
      </c>
      <c r="C27" s="68">
        <v>178</v>
      </c>
      <c r="D27" s="61">
        <v>99</v>
      </c>
      <c r="E27" s="61">
        <v>79</v>
      </c>
      <c r="F27" s="69">
        <v>115</v>
      </c>
      <c r="G27" s="61">
        <v>72</v>
      </c>
      <c r="H27" s="61">
        <v>43</v>
      </c>
      <c r="I27" s="67">
        <v>63</v>
      </c>
      <c r="J27" s="67">
        <v>27</v>
      </c>
      <c r="K27" s="67">
        <v>36</v>
      </c>
    </row>
    <row r="28" spans="1:11" ht="11.45" customHeight="1" x14ac:dyDescent="0.2">
      <c r="A28" s="23" t="str">
        <f>IF(D28&lt;&gt;"",COUNTA($D$10:D28),"")</f>
        <v/>
      </c>
      <c r="B28" s="49"/>
      <c r="C28" s="68"/>
      <c r="D28" s="61"/>
      <c r="E28" s="61"/>
      <c r="F28" s="69"/>
      <c r="G28" s="61"/>
      <c r="H28" s="61"/>
      <c r="I28" s="67"/>
      <c r="J28" s="67"/>
      <c r="K28" s="67"/>
    </row>
    <row r="29" spans="1:11" ht="11.45" customHeight="1" x14ac:dyDescent="0.2">
      <c r="A29" s="23">
        <f>IF(D29&lt;&gt;"",COUNTA($D$10:D29),"")</f>
        <v>18</v>
      </c>
      <c r="B29" s="49" t="s">
        <v>115</v>
      </c>
      <c r="C29" s="68">
        <v>6312</v>
      </c>
      <c r="D29" s="61">
        <v>3802</v>
      </c>
      <c r="E29" s="61">
        <v>2510</v>
      </c>
      <c r="F29" s="69">
        <v>3609</v>
      </c>
      <c r="G29" s="61">
        <v>2221</v>
      </c>
      <c r="H29" s="61">
        <v>1388</v>
      </c>
      <c r="I29" s="67">
        <v>2703</v>
      </c>
      <c r="J29" s="67">
        <v>1581</v>
      </c>
      <c r="K29" s="67">
        <v>1122</v>
      </c>
    </row>
    <row r="30" spans="1:11" ht="11.45" customHeight="1" x14ac:dyDescent="0.2">
      <c r="A30" s="23">
        <f>IF(D30&lt;&gt;"",COUNTA($D$10:D30),"")</f>
        <v>19</v>
      </c>
      <c r="B30" s="49" t="s">
        <v>119</v>
      </c>
      <c r="C30" s="68">
        <v>3981</v>
      </c>
      <c r="D30" s="61">
        <v>2243</v>
      </c>
      <c r="E30" s="61">
        <v>1738</v>
      </c>
      <c r="F30" s="69">
        <v>2585</v>
      </c>
      <c r="G30" s="61">
        <v>1461</v>
      </c>
      <c r="H30" s="61">
        <v>1124</v>
      </c>
      <c r="I30" s="67">
        <v>1396</v>
      </c>
      <c r="J30" s="67">
        <v>782</v>
      </c>
      <c r="K30" s="67">
        <v>614</v>
      </c>
    </row>
    <row r="31" spans="1:11" ht="11.45" customHeight="1" x14ac:dyDescent="0.2">
      <c r="A31" s="23">
        <f>IF(D31&lt;&gt;"",COUNTA($D$10:D31),"")</f>
        <v>20</v>
      </c>
      <c r="B31" s="49" t="s">
        <v>120</v>
      </c>
      <c r="C31" s="68">
        <v>2093</v>
      </c>
      <c r="D31" s="61">
        <v>1317</v>
      </c>
      <c r="E31" s="61">
        <v>776</v>
      </c>
      <c r="F31" s="69">
        <v>1475</v>
      </c>
      <c r="G31" s="61">
        <v>1009</v>
      </c>
      <c r="H31" s="61">
        <v>466</v>
      </c>
      <c r="I31" s="67">
        <v>618</v>
      </c>
      <c r="J31" s="67">
        <v>308</v>
      </c>
      <c r="K31" s="67">
        <v>310</v>
      </c>
    </row>
    <row r="32" spans="1:11" ht="11.45" customHeight="1" x14ac:dyDescent="0.2">
      <c r="A32" s="23">
        <f>IF(D32&lt;&gt;"",COUNTA($D$10:D32),"")</f>
        <v>21</v>
      </c>
      <c r="B32" s="49" t="s">
        <v>121</v>
      </c>
      <c r="C32" s="68">
        <v>1443</v>
      </c>
      <c r="D32" s="61">
        <v>944</v>
      </c>
      <c r="E32" s="61">
        <v>499</v>
      </c>
      <c r="F32" s="69">
        <v>222</v>
      </c>
      <c r="G32" s="61">
        <v>155</v>
      </c>
      <c r="H32" s="61">
        <v>67</v>
      </c>
      <c r="I32" s="67">
        <v>1221</v>
      </c>
      <c r="J32" s="67">
        <v>789</v>
      </c>
      <c r="K32" s="67">
        <v>432</v>
      </c>
    </row>
    <row r="33" spans="1:11" ht="11.45" customHeight="1" x14ac:dyDescent="0.2">
      <c r="A33" s="23">
        <f>IF(D33&lt;&gt;"",COUNTA($D$10:D33),"")</f>
        <v>22</v>
      </c>
      <c r="B33" s="49" t="s">
        <v>122</v>
      </c>
      <c r="C33" s="68">
        <v>266</v>
      </c>
      <c r="D33" s="61">
        <v>188</v>
      </c>
      <c r="E33" s="61">
        <v>78</v>
      </c>
      <c r="F33" s="69">
        <v>88</v>
      </c>
      <c r="G33" s="61">
        <v>76</v>
      </c>
      <c r="H33" s="61">
        <v>12</v>
      </c>
      <c r="I33" s="67">
        <v>178</v>
      </c>
      <c r="J33" s="67">
        <v>112</v>
      </c>
      <c r="K33" s="67">
        <v>66</v>
      </c>
    </row>
    <row r="34" spans="1:11" ht="11.45" customHeight="1" x14ac:dyDescent="0.2">
      <c r="A34" s="23">
        <f>IF(D34&lt;&gt;"",COUNTA($D$10:D34),"")</f>
        <v>23</v>
      </c>
      <c r="B34" s="49" t="s">
        <v>123</v>
      </c>
      <c r="C34" s="68">
        <v>138</v>
      </c>
      <c r="D34" s="61">
        <v>76</v>
      </c>
      <c r="E34" s="61">
        <v>62</v>
      </c>
      <c r="F34" s="69">
        <v>104</v>
      </c>
      <c r="G34" s="61">
        <v>59</v>
      </c>
      <c r="H34" s="61">
        <v>45</v>
      </c>
      <c r="I34" s="67">
        <v>34</v>
      </c>
      <c r="J34" s="67">
        <v>17</v>
      </c>
      <c r="K34" s="67">
        <v>17</v>
      </c>
    </row>
    <row r="35" spans="1:11" ht="22.5" customHeight="1" x14ac:dyDescent="0.2">
      <c r="A35" s="23">
        <f>IF(D35&lt;&gt;"",COUNTA($D$10:D35),"")</f>
        <v>24</v>
      </c>
      <c r="B35" s="49" t="s">
        <v>125</v>
      </c>
      <c r="C35" s="68">
        <v>22</v>
      </c>
      <c r="D35" s="61">
        <v>18</v>
      </c>
      <c r="E35" s="61">
        <v>4</v>
      </c>
      <c r="F35" s="69">
        <v>8</v>
      </c>
      <c r="G35" s="61">
        <v>5</v>
      </c>
      <c r="H35" s="61">
        <v>3</v>
      </c>
      <c r="I35" s="67">
        <v>14</v>
      </c>
      <c r="J35" s="67">
        <v>13</v>
      </c>
      <c r="K35" s="67">
        <v>1</v>
      </c>
    </row>
    <row r="36" spans="1:11" ht="11.45" customHeight="1" x14ac:dyDescent="0.2">
      <c r="A36" s="23">
        <f>IF(D36&lt;&gt;"",COUNTA($D$10:D36),"")</f>
        <v>25</v>
      </c>
      <c r="B36" s="49" t="s">
        <v>124</v>
      </c>
      <c r="C36" s="68">
        <v>462</v>
      </c>
      <c r="D36" s="61">
        <v>333</v>
      </c>
      <c r="E36" s="61">
        <v>129</v>
      </c>
      <c r="F36" s="69">
        <v>602</v>
      </c>
      <c r="G36" s="61">
        <v>465</v>
      </c>
      <c r="H36" s="61">
        <v>137</v>
      </c>
      <c r="I36" s="67">
        <v>-140</v>
      </c>
      <c r="J36" s="67">
        <v>-132</v>
      </c>
      <c r="K36" s="67">
        <v>-8</v>
      </c>
    </row>
    <row r="37" spans="1:11" ht="11.45" customHeight="1" x14ac:dyDescent="0.2">
      <c r="C37" s="62"/>
      <c r="D37" s="62"/>
      <c r="E37" s="62"/>
      <c r="F37" s="62"/>
      <c r="G37" s="62"/>
      <c r="H37" s="62"/>
      <c r="I37" s="62"/>
    </row>
    <row r="38" spans="1:11" ht="11.45" customHeight="1" x14ac:dyDescent="0.2">
      <c r="C38" s="62"/>
      <c r="D38" s="62"/>
      <c r="E38" s="62"/>
      <c r="F38" s="62"/>
      <c r="G38" s="62"/>
      <c r="H38" s="62"/>
      <c r="I38" s="62"/>
    </row>
    <row r="39" spans="1:11" ht="11.45" customHeight="1" x14ac:dyDescent="0.2">
      <c r="C39" s="62"/>
      <c r="D39" s="62"/>
      <c r="E39" s="62"/>
      <c r="F39" s="62"/>
      <c r="G39" s="62"/>
      <c r="H39" s="62"/>
      <c r="I39" s="62"/>
    </row>
    <row r="40" spans="1:11" ht="11.45" customHeight="1" x14ac:dyDescent="0.2">
      <c r="C40" s="62"/>
      <c r="D40" s="62"/>
      <c r="E40" s="62"/>
      <c r="F40" s="62"/>
      <c r="G40" s="62"/>
      <c r="H40" s="62"/>
      <c r="I40" s="62"/>
    </row>
    <row r="41" spans="1:11" ht="11.45" customHeight="1" x14ac:dyDescent="0.2">
      <c r="C41" s="62"/>
      <c r="D41" s="62"/>
      <c r="E41" s="62"/>
      <c r="F41" s="62"/>
      <c r="G41" s="62"/>
      <c r="H41" s="62"/>
      <c r="I41" s="62"/>
    </row>
    <row r="42" spans="1:11" ht="11.45" customHeight="1" x14ac:dyDescent="0.2">
      <c r="C42" s="62"/>
      <c r="D42" s="62"/>
      <c r="E42" s="62"/>
      <c r="F42" s="62"/>
      <c r="G42" s="62"/>
      <c r="H42" s="62"/>
      <c r="I42" s="62"/>
    </row>
    <row r="43" spans="1:11" ht="11.45" customHeight="1" x14ac:dyDescent="0.2">
      <c r="C43" s="62"/>
      <c r="D43" s="62"/>
      <c r="E43" s="62"/>
      <c r="F43" s="62"/>
      <c r="G43" s="62"/>
      <c r="H43" s="62"/>
      <c r="I43" s="62"/>
    </row>
    <row r="44" spans="1:11" ht="11.45" customHeight="1" x14ac:dyDescent="0.2">
      <c r="C44" s="62"/>
      <c r="D44" s="62"/>
      <c r="E44" s="62"/>
      <c r="F44" s="62"/>
      <c r="G44" s="62"/>
      <c r="H44" s="62"/>
      <c r="I44" s="62"/>
    </row>
    <row r="45" spans="1:11" ht="11.45" customHeight="1" x14ac:dyDescent="0.2">
      <c r="C45" s="62"/>
      <c r="D45" s="62"/>
      <c r="E45" s="62"/>
      <c r="F45" s="62"/>
      <c r="G45" s="62"/>
      <c r="H45" s="62"/>
      <c r="I45" s="62"/>
    </row>
    <row r="46" spans="1:11" ht="11.45" customHeight="1" x14ac:dyDescent="0.2">
      <c r="C46" s="62"/>
      <c r="D46" s="62"/>
      <c r="E46" s="62"/>
      <c r="F46" s="62"/>
      <c r="G46" s="62"/>
      <c r="H46" s="62"/>
      <c r="I46" s="62"/>
    </row>
    <row r="47" spans="1:11" ht="11.45" customHeight="1" x14ac:dyDescent="0.2">
      <c r="C47" s="62"/>
      <c r="D47" s="62"/>
      <c r="E47" s="62"/>
      <c r="F47" s="62"/>
      <c r="G47" s="62"/>
      <c r="H47" s="62"/>
      <c r="I47" s="62"/>
    </row>
    <row r="48" spans="1:11" ht="11.45" customHeight="1" x14ac:dyDescent="0.2">
      <c r="C48" s="62"/>
      <c r="D48" s="62"/>
      <c r="E48" s="62"/>
      <c r="F48" s="62"/>
      <c r="G48" s="62"/>
      <c r="H48" s="62"/>
      <c r="I48" s="62"/>
    </row>
    <row r="49" spans="3:9" ht="11.45" customHeight="1" x14ac:dyDescent="0.2">
      <c r="C49" s="62"/>
      <c r="D49" s="62"/>
      <c r="E49" s="62"/>
      <c r="F49" s="62"/>
      <c r="G49" s="62"/>
      <c r="H49" s="62"/>
      <c r="I49" s="62"/>
    </row>
    <row r="50" spans="3:9" ht="11.45" customHeight="1" x14ac:dyDescent="0.2">
      <c r="C50" s="62"/>
      <c r="D50" s="62"/>
      <c r="E50" s="62"/>
      <c r="F50" s="62"/>
      <c r="G50" s="62"/>
      <c r="H50" s="62"/>
      <c r="I50" s="62"/>
    </row>
    <row r="51" spans="3:9" ht="11.45" customHeight="1" x14ac:dyDescent="0.2">
      <c r="C51" s="62"/>
      <c r="D51" s="62"/>
      <c r="E51" s="62"/>
      <c r="F51" s="62"/>
      <c r="G51" s="62"/>
      <c r="H51" s="62"/>
      <c r="I51" s="62"/>
    </row>
    <row r="52" spans="3:9" ht="11.45" customHeight="1" x14ac:dyDescent="0.2">
      <c r="C52" s="62"/>
      <c r="D52" s="62"/>
      <c r="E52" s="62"/>
      <c r="F52" s="62"/>
      <c r="G52" s="62"/>
      <c r="H52" s="62"/>
      <c r="I52" s="62"/>
    </row>
    <row r="53" spans="3:9" ht="11.45" customHeight="1" x14ac:dyDescent="0.2">
      <c r="C53" s="62"/>
      <c r="D53" s="62"/>
      <c r="E53" s="62"/>
      <c r="F53" s="62"/>
      <c r="G53" s="62"/>
      <c r="H53" s="62"/>
      <c r="I53" s="62"/>
    </row>
    <row r="54" spans="3:9" ht="11.45" customHeight="1" x14ac:dyDescent="0.2">
      <c r="C54" s="62"/>
      <c r="D54" s="62"/>
      <c r="E54" s="62"/>
      <c r="F54" s="62"/>
      <c r="G54" s="62"/>
      <c r="H54" s="62"/>
      <c r="I54" s="62"/>
    </row>
    <row r="55" spans="3:9" ht="11.45" customHeight="1" x14ac:dyDescent="0.2">
      <c r="C55" s="62"/>
      <c r="D55" s="62"/>
      <c r="E55" s="62"/>
      <c r="F55" s="62"/>
      <c r="G55" s="62"/>
      <c r="H55" s="62"/>
      <c r="I55" s="62"/>
    </row>
    <row r="56" spans="3:9" x14ac:dyDescent="0.2">
      <c r="C56" s="62"/>
      <c r="D56" s="62"/>
      <c r="E56" s="62"/>
      <c r="F56" s="62"/>
      <c r="G56" s="62"/>
      <c r="H56" s="62"/>
      <c r="I56" s="62"/>
    </row>
    <row r="57" spans="3:9" x14ac:dyDescent="0.2">
      <c r="C57" s="62"/>
      <c r="D57" s="62"/>
      <c r="E57" s="62"/>
      <c r="F57" s="62"/>
      <c r="G57" s="62"/>
      <c r="H57" s="62"/>
      <c r="I57" s="62"/>
    </row>
    <row r="58" spans="3:9" x14ac:dyDescent="0.2">
      <c r="C58" s="62"/>
      <c r="D58" s="62"/>
      <c r="E58" s="62"/>
      <c r="F58" s="62"/>
      <c r="G58" s="62"/>
      <c r="H58" s="62"/>
      <c r="I58" s="62"/>
    </row>
    <row r="59" spans="3:9" x14ac:dyDescent="0.2">
      <c r="C59" s="62"/>
      <c r="D59" s="62"/>
      <c r="E59" s="62"/>
      <c r="F59" s="62"/>
      <c r="G59" s="62"/>
      <c r="H59" s="62"/>
      <c r="I59" s="62"/>
    </row>
  </sheetData>
  <mergeCells count="19">
    <mergeCell ref="I2:K5"/>
    <mergeCell ref="C3:H3"/>
    <mergeCell ref="H6:H7"/>
    <mergeCell ref="I6:I7"/>
    <mergeCell ref="J6:J7"/>
    <mergeCell ref="K6:K7"/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42&amp;R&amp;"-,Standard"&amp;7&amp;P</oddFooter>
    <evenFooter>&amp;L&amp;"-,Standard"&amp;7&amp;P&amp;R&amp;"-,Standard"&amp;7 StatA MV, Statistischer Bericht A313 2023 42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28515625" style="40" customWidth="1"/>
    <col min="2" max="2" width="15.7109375" style="30" customWidth="1"/>
    <col min="3" max="14" width="6" style="30" customWidth="1"/>
    <col min="15" max="16384" width="11.42578125" style="30"/>
  </cols>
  <sheetData>
    <row r="1" spans="1:14" s="41" customFormat="1" ht="30" customHeight="1" x14ac:dyDescent="0.2">
      <c r="A1" s="122" t="s">
        <v>67</v>
      </c>
      <c r="B1" s="123"/>
      <c r="C1" s="119" t="s">
        <v>140</v>
      </c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20"/>
    </row>
    <row r="2" spans="1:14" s="42" customFormat="1" ht="11.45" customHeight="1" x14ac:dyDescent="0.2">
      <c r="A2" s="125" t="s">
        <v>61</v>
      </c>
      <c r="B2" s="121" t="s">
        <v>90</v>
      </c>
      <c r="C2" s="121" t="s">
        <v>20</v>
      </c>
      <c r="D2" s="121"/>
      <c r="E2" s="121"/>
      <c r="F2" s="121"/>
      <c r="G2" s="121"/>
      <c r="H2" s="121"/>
      <c r="I2" s="121" t="s">
        <v>21</v>
      </c>
      <c r="J2" s="121"/>
      <c r="K2" s="121"/>
      <c r="L2" s="121"/>
      <c r="M2" s="121"/>
      <c r="N2" s="124"/>
    </row>
    <row r="3" spans="1:14" s="42" customFormat="1" ht="11.45" customHeight="1" x14ac:dyDescent="0.2">
      <c r="A3" s="125"/>
      <c r="B3" s="121"/>
      <c r="C3" s="121" t="s">
        <v>25</v>
      </c>
      <c r="D3" s="121"/>
      <c r="E3" s="121"/>
      <c r="F3" s="121" t="s">
        <v>55</v>
      </c>
      <c r="G3" s="121"/>
      <c r="H3" s="121"/>
      <c r="I3" s="121" t="s">
        <v>25</v>
      </c>
      <c r="J3" s="121"/>
      <c r="K3" s="121"/>
      <c r="L3" s="121" t="s">
        <v>55</v>
      </c>
      <c r="M3" s="121"/>
      <c r="N3" s="124"/>
    </row>
    <row r="4" spans="1:14" s="42" customFormat="1" ht="11.45" customHeight="1" x14ac:dyDescent="0.2">
      <c r="A4" s="125"/>
      <c r="B4" s="121"/>
      <c r="C4" s="121"/>
      <c r="D4" s="121"/>
      <c r="E4" s="121"/>
      <c r="F4" s="121" t="s">
        <v>24</v>
      </c>
      <c r="G4" s="121"/>
      <c r="H4" s="121"/>
      <c r="I4" s="121"/>
      <c r="J4" s="121"/>
      <c r="K4" s="121"/>
      <c r="L4" s="121" t="s">
        <v>24</v>
      </c>
      <c r="M4" s="121"/>
      <c r="N4" s="124"/>
    </row>
    <row r="5" spans="1:14" s="42" customFormat="1" ht="11.45" customHeight="1" x14ac:dyDescent="0.2">
      <c r="A5" s="125"/>
      <c r="B5" s="121"/>
      <c r="C5" s="76" t="s">
        <v>141</v>
      </c>
      <c r="D5" s="76" t="s">
        <v>142</v>
      </c>
      <c r="E5" s="76" t="s">
        <v>143</v>
      </c>
      <c r="F5" s="76" t="s">
        <v>141</v>
      </c>
      <c r="G5" s="76" t="s">
        <v>142</v>
      </c>
      <c r="H5" s="76" t="s">
        <v>143</v>
      </c>
      <c r="I5" s="76" t="s">
        <v>141</v>
      </c>
      <c r="J5" s="76" t="s">
        <v>142</v>
      </c>
      <c r="K5" s="76" t="s">
        <v>143</v>
      </c>
      <c r="L5" s="76" t="s">
        <v>141</v>
      </c>
      <c r="M5" s="76" t="s">
        <v>142</v>
      </c>
      <c r="N5" s="77" t="s">
        <v>143</v>
      </c>
    </row>
    <row r="6" spans="1:14" s="57" customFormat="1" ht="11.45" customHeight="1" x14ac:dyDescent="0.1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1">
        <v>14</v>
      </c>
    </row>
    <row r="7" spans="1:14" s="42" customFormat="1" ht="11.45" customHeight="1" x14ac:dyDescent="0.2">
      <c r="A7" s="57"/>
      <c r="B7" s="6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42" customFormat="1" ht="22.5" customHeight="1" x14ac:dyDescent="0.2">
      <c r="A8" s="22">
        <f>IF(D8&lt;&gt;"",COUNTA($D8:D$8),"")</f>
        <v>1</v>
      </c>
      <c r="B8" s="45" t="s">
        <v>74</v>
      </c>
      <c r="C8" s="64">
        <v>8174</v>
      </c>
      <c r="D8" s="64">
        <v>8245</v>
      </c>
      <c r="E8" s="64">
        <v>8894</v>
      </c>
      <c r="F8" s="64">
        <v>3811</v>
      </c>
      <c r="G8" s="64">
        <v>3931</v>
      </c>
      <c r="H8" s="64">
        <v>4402</v>
      </c>
      <c r="I8" s="64">
        <v>6914</v>
      </c>
      <c r="J8" s="64">
        <v>7113</v>
      </c>
      <c r="K8" s="64">
        <v>7380</v>
      </c>
      <c r="L8" s="64">
        <v>2551</v>
      </c>
      <c r="M8" s="64">
        <v>2799</v>
      </c>
      <c r="N8" s="64">
        <v>2888</v>
      </c>
    </row>
    <row r="9" spans="1:14" s="42" customFormat="1" ht="11.45" customHeight="1" x14ac:dyDescent="0.2">
      <c r="A9" s="22" t="str">
        <f>IF(D9&lt;&gt;"",COUNTA($D$8:D9),"")</f>
        <v/>
      </c>
      <c r="B9" s="65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s="42" customFormat="1" ht="11.45" customHeight="1" x14ac:dyDescent="0.2">
      <c r="A10" s="22">
        <f>IF(D10&lt;&gt;"",COUNTA($D$8:D10),"")</f>
        <v>2</v>
      </c>
      <c r="B10" s="49" t="s">
        <v>91</v>
      </c>
      <c r="C10" s="33">
        <v>837</v>
      </c>
      <c r="D10" s="33">
        <v>857</v>
      </c>
      <c r="E10" s="33">
        <v>864</v>
      </c>
      <c r="F10" s="33">
        <v>470</v>
      </c>
      <c r="G10" s="33">
        <v>459</v>
      </c>
      <c r="H10" s="33">
        <v>458</v>
      </c>
      <c r="I10" s="33">
        <v>794</v>
      </c>
      <c r="J10" s="33">
        <v>803</v>
      </c>
      <c r="K10" s="33">
        <v>680</v>
      </c>
      <c r="L10" s="33">
        <v>480</v>
      </c>
      <c r="M10" s="33">
        <v>503</v>
      </c>
      <c r="N10" s="33">
        <v>411</v>
      </c>
    </row>
    <row r="11" spans="1:14" s="42" customFormat="1" ht="11.45" customHeight="1" x14ac:dyDescent="0.2">
      <c r="A11" s="22">
        <f>IF(D11&lt;&gt;"",COUNTA($D$8:D11),"")</f>
        <v>3</v>
      </c>
      <c r="B11" s="49" t="s">
        <v>92</v>
      </c>
      <c r="C11" s="33">
        <v>612</v>
      </c>
      <c r="D11" s="33">
        <v>597</v>
      </c>
      <c r="E11" s="33">
        <v>785</v>
      </c>
      <c r="F11" s="33">
        <v>399</v>
      </c>
      <c r="G11" s="33">
        <v>431</v>
      </c>
      <c r="H11" s="33">
        <v>595</v>
      </c>
      <c r="I11" s="33">
        <v>434</v>
      </c>
      <c r="J11" s="33">
        <v>486</v>
      </c>
      <c r="K11" s="33">
        <v>513</v>
      </c>
      <c r="L11" s="33">
        <v>159</v>
      </c>
      <c r="M11" s="33">
        <v>178</v>
      </c>
      <c r="N11" s="33">
        <v>206</v>
      </c>
    </row>
    <row r="12" spans="1:14" s="42" customFormat="1" ht="11.45" customHeight="1" x14ac:dyDescent="0.2">
      <c r="A12" s="22" t="str">
        <f>IF(D12&lt;&gt;"",COUNTA($D$8:D12),"")</f>
        <v/>
      </c>
      <c r="B12" s="49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42" customFormat="1" ht="23.1" customHeight="1" x14ac:dyDescent="0.2">
      <c r="A13" s="22">
        <f>IF(D13&lt;&gt;"",COUNTA($D$8:D13),"")</f>
        <v>4</v>
      </c>
      <c r="B13" s="49" t="s">
        <v>116</v>
      </c>
      <c r="C13" s="33">
        <v>1131</v>
      </c>
      <c r="D13" s="33">
        <v>1340</v>
      </c>
      <c r="E13" s="33">
        <v>1200</v>
      </c>
      <c r="F13" s="33">
        <v>482</v>
      </c>
      <c r="G13" s="33">
        <v>530</v>
      </c>
      <c r="H13" s="33">
        <v>566</v>
      </c>
      <c r="I13" s="33">
        <v>1004</v>
      </c>
      <c r="J13" s="33">
        <v>1149</v>
      </c>
      <c r="K13" s="33">
        <v>1005</v>
      </c>
      <c r="L13" s="33">
        <v>357</v>
      </c>
      <c r="M13" s="33">
        <v>421</v>
      </c>
      <c r="N13" s="33">
        <v>406</v>
      </c>
    </row>
    <row r="14" spans="1:14" s="42" customFormat="1" ht="11.45" customHeight="1" x14ac:dyDescent="0.2">
      <c r="A14" s="22">
        <f>IF(D14&lt;&gt;"",COUNTA($D$8:D14),"")</f>
        <v>5</v>
      </c>
      <c r="B14" s="49" t="s">
        <v>93</v>
      </c>
      <c r="C14" s="33">
        <v>1262</v>
      </c>
      <c r="D14" s="33">
        <v>1191</v>
      </c>
      <c r="E14" s="33">
        <v>1253</v>
      </c>
      <c r="F14" s="33">
        <v>475</v>
      </c>
      <c r="G14" s="33">
        <v>467</v>
      </c>
      <c r="H14" s="33">
        <v>477</v>
      </c>
      <c r="I14" s="33">
        <v>998</v>
      </c>
      <c r="J14" s="33">
        <v>984</v>
      </c>
      <c r="K14" s="33">
        <v>1089</v>
      </c>
      <c r="L14" s="33">
        <v>250</v>
      </c>
      <c r="M14" s="33">
        <v>298</v>
      </c>
      <c r="N14" s="33">
        <v>323</v>
      </c>
    </row>
    <row r="15" spans="1:14" s="42" customFormat="1" ht="11.45" customHeight="1" x14ac:dyDescent="0.2">
      <c r="A15" s="22">
        <f>IF(D15&lt;&gt;"",COUNTA($D$8:D15),"")</f>
        <v>6</v>
      </c>
      <c r="B15" s="49" t="s">
        <v>94</v>
      </c>
      <c r="C15" s="33">
        <v>1178</v>
      </c>
      <c r="D15" s="33">
        <v>1253</v>
      </c>
      <c r="E15" s="33">
        <v>1382</v>
      </c>
      <c r="F15" s="33">
        <v>559</v>
      </c>
      <c r="G15" s="33">
        <v>595</v>
      </c>
      <c r="H15" s="33">
        <v>729</v>
      </c>
      <c r="I15" s="33">
        <v>935</v>
      </c>
      <c r="J15" s="33">
        <v>992</v>
      </c>
      <c r="K15" s="33">
        <v>997</v>
      </c>
      <c r="L15" s="33">
        <v>304</v>
      </c>
      <c r="M15" s="33">
        <v>369</v>
      </c>
      <c r="N15" s="33">
        <v>339</v>
      </c>
    </row>
    <row r="16" spans="1:14" s="42" customFormat="1" ht="22.5" customHeight="1" x14ac:dyDescent="0.2">
      <c r="A16" s="22">
        <f>IF(D16&lt;&gt;"",COUNTA($D$8:D16),"")</f>
        <v>7</v>
      </c>
      <c r="B16" s="49" t="s">
        <v>117</v>
      </c>
      <c r="C16" s="33">
        <v>798</v>
      </c>
      <c r="D16" s="33">
        <v>761</v>
      </c>
      <c r="E16" s="33">
        <v>840</v>
      </c>
      <c r="F16" s="33">
        <v>336</v>
      </c>
      <c r="G16" s="33">
        <v>309</v>
      </c>
      <c r="H16" s="33">
        <v>367</v>
      </c>
      <c r="I16" s="33">
        <v>699</v>
      </c>
      <c r="J16" s="33">
        <v>689</v>
      </c>
      <c r="K16" s="33">
        <v>734</v>
      </c>
      <c r="L16" s="33">
        <v>251</v>
      </c>
      <c r="M16" s="33">
        <v>269</v>
      </c>
      <c r="N16" s="33">
        <v>291</v>
      </c>
    </row>
    <row r="17" spans="1:14" s="42" customFormat="1" ht="23.1" customHeight="1" x14ac:dyDescent="0.2">
      <c r="A17" s="22">
        <f>IF(D17&lt;&gt;"",COUNTA($D$8:D17),"")</f>
        <v>8</v>
      </c>
      <c r="B17" s="49" t="s">
        <v>118</v>
      </c>
      <c r="C17" s="33">
        <v>1156</v>
      </c>
      <c r="D17" s="33">
        <v>1042</v>
      </c>
      <c r="E17" s="33">
        <v>1314</v>
      </c>
      <c r="F17" s="33">
        <v>509</v>
      </c>
      <c r="G17" s="33">
        <v>473</v>
      </c>
      <c r="H17" s="33">
        <v>535</v>
      </c>
      <c r="I17" s="33">
        <v>973</v>
      </c>
      <c r="J17" s="33">
        <v>950</v>
      </c>
      <c r="K17" s="33">
        <v>1157</v>
      </c>
      <c r="L17" s="33">
        <v>405</v>
      </c>
      <c r="M17" s="33">
        <v>409</v>
      </c>
      <c r="N17" s="33">
        <v>453</v>
      </c>
    </row>
    <row r="18" spans="1:14" s="42" customFormat="1" ht="11.45" customHeight="1" x14ac:dyDescent="0.2">
      <c r="A18" s="22">
        <f>IF(D18&lt;&gt;"",COUNTA($D$8:D18),"")</f>
        <v>9</v>
      </c>
      <c r="B18" s="49" t="s">
        <v>97</v>
      </c>
      <c r="C18" s="33">
        <v>1200</v>
      </c>
      <c r="D18" s="33">
        <v>1204</v>
      </c>
      <c r="E18" s="33">
        <v>1256</v>
      </c>
      <c r="F18" s="33">
        <v>581</v>
      </c>
      <c r="G18" s="33">
        <v>667</v>
      </c>
      <c r="H18" s="33">
        <v>675</v>
      </c>
      <c r="I18" s="33">
        <v>1077</v>
      </c>
      <c r="J18" s="33">
        <v>1060</v>
      </c>
      <c r="K18" s="33">
        <v>1205</v>
      </c>
      <c r="L18" s="33">
        <v>345</v>
      </c>
      <c r="M18" s="33">
        <v>352</v>
      </c>
      <c r="N18" s="33">
        <v>459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42&amp;R&amp;"-,Standard"&amp;7&amp;P</oddFooter>
    <evenFooter>&amp;L&amp;"-,Standard"&amp;7&amp;P&amp;R&amp;"-,Standard"&amp;7 StatA MV, Statistischer Bericht A313 2023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2.Vj.2023</dc:title>
  <dc:subject>Wanderungen</dc:subject>
  <dc:creator>FB 420</dc:creator>
  <cp:lastModifiedBy>Luptowski, Simone</cp:lastModifiedBy>
  <cp:lastPrinted>2023-09-19T05:47:23Z</cp:lastPrinted>
  <dcterms:created xsi:type="dcterms:W3CDTF">2020-06-17T04:41:26Z</dcterms:created>
  <dcterms:modified xsi:type="dcterms:W3CDTF">2023-09-19T05:57:57Z</dcterms:modified>
</cp:coreProperties>
</file>